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FM P RESEARCH\Assesment Data Base\Workings\boiler chiller lists\"/>
    </mc:Choice>
  </mc:AlternateContent>
  <bookViews>
    <workbookView xWindow="0" yWindow="0" windowWidth="19200" windowHeight="12180"/>
  </bookViews>
  <sheets>
    <sheet name="FY15-CURRENT" sheetId="1" r:id="rId1"/>
  </sheets>
  <definedNames>
    <definedName name="_xlnm.Print_Area" localSheetId="0">'FY15-CURRENT'!$A$1:$M$81</definedName>
    <definedName name="_xlnm.Print_Titles" localSheetId="0">'FY15-CURRENT'!$1:$3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38" i="1" l="1"/>
  <c r="J37" i="1"/>
  <c r="J48" i="1" l="1"/>
  <c r="J39" i="1"/>
  <c r="J27" i="1"/>
  <c r="J36" i="1"/>
  <c r="J35" i="1"/>
  <c r="J52" i="1"/>
  <c r="J51" i="1"/>
  <c r="J16" i="1"/>
  <c r="J62" i="1"/>
  <c r="J61" i="1"/>
  <c r="J56" i="1"/>
  <c r="J55" i="1"/>
  <c r="J50" i="1"/>
  <c r="J12" i="1"/>
  <c r="J6" i="1"/>
  <c r="J5" i="1"/>
  <c r="J4" i="1"/>
  <c r="J69" i="1"/>
  <c r="J68" i="1"/>
  <c r="J67" i="1"/>
  <c r="J66" i="1"/>
  <c r="J63" i="1"/>
  <c r="J49" i="1"/>
  <c r="J47" i="1"/>
  <c r="J44" i="1"/>
  <c r="J43" i="1"/>
  <c r="J42" i="1"/>
  <c r="J41" i="1"/>
  <c r="J31" i="1"/>
  <c r="J30" i="1"/>
  <c r="J26" i="1"/>
  <c r="J25" i="1"/>
  <c r="J24" i="1"/>
  <c r="J23" i="1"/>
  <c r="J22" i="1"/>
  <c r="J21" i="1"/>
  <c r="J20" i="1"/>
  <c r="J17" i="1"/>
  <c r="J19" i="1"/>
  <c r="J18" i="1"/>
  <c r="J15" i="1"/>
  <c r="J14" i="1"/>
  <c r="J13" i="1"/>
  <c r="J11" i="1"/>
  <c r="J8" i="1"/>
  <c r="J7" i="1"/>
</calcChain>
</file>

<file path=xl/sharedStrings.xml><?xml version="1.0" encoding="utf-8"?>
<sst xmlns="http://schemas.openxmlformats.org/spreadsheetml/2006/main" count="588" uniqueCount="267">
  <si>
    <t>WAYNE STATE UNIVERSITY</t>
  </si>
  <si>
    <t>Bldg.</t>
  </si>
  <si>
    <t>Location</t>
  </si>
  <si>
    <t>Type</t>
  </si>
  <si>
    <t>Size    (Tons)</t>
  </si>
  <si>
    <t>Model #</t>
  </si>
  <si>
    <t>Date Manufactured</t>
  </si>
  <si>
    <t>Age of Chiller</t>
  </si>
  <si>
    <t>Refrigerant</t>
  </si>
  <si>
    <t>Total Charge  Qty</t>
  </si>
  <si>
    <t>Utility Provider</t>
  </si>
  <si>
    <t>003</t>
  </si>
  <si>
    <t>Physics Building</t>
  </si>
  <si>
    <t>Water Cooled Rotary Screw</t>
  </si>
  <si>
    <t>RTHA450</t>
  </si>
  <si>
    <t>U92G09547</t>
  </si>
  <si>
    <t>R-22</t>
  </si>
  <si>
    <t>815 lbs</t>
  </si>
  <si>
    <t>PLD</t>
  </si>
  <si>
    <t>006</t>
  </si>
  <si>
    <t>Life Science Building</t>
  </si>
  <si>
    <t>Centrifugal</t>
  </si>
  <si>
    <t>CVHE032</t>
  </si>
  <si>
    <t>L87C01286</t>
  </si>
  <si>
    <t>R-11</t>
  </si>
  <si>
    <t>575 lbs</t>
  </si>
  <si>
    <t>016</t>
  </si>
  <si>
    <t>State Hall (Chemistry)</t>
  </si>
  <si>
    <t>CVHE080</t>
  </si>
  <si>
    <t>N96B01479</t>
  </si>
  <si>
    <t>R-123</t>
  </si>
  <si>
    <t>1100 lbs</t>
  </si>
  <si>
    <t>025</t>
  </si>
  <si>
    <t>Harris Fitness Center</t>
  </si>
  <si>
    <t>RTHB180</t>
  </si>
  <si>
    <t>U99M03310</t>
  </si>
  <si>
    <t>550 lbs</t>
  </si>
  <si>
    <t>026</t>
  </si>
  <si>
    <t>Purdy Library</t>
  </si>
  <si>
    <t>L96A00679</t>
  </si>
  <si>
    <t>600 lbs</t>
  </si>
  <si>
    <t>L96A00721</t>
  </si>
  <si>
    <t>039</t>
  </si>
  <si>
    <t>Community Arts Center</t>
  </si>
  <si>
    <t>L87D01467</t>
  </si>
  <si>
    <t>L87D01466</t>
  </si>
  <si>
    <t>034</t>
  </si>
  <si>
    <t>Absorber</t>
  </si>
  <si>
    <t>ABSC590</t>
  </si>
  <si>
    <t>L98L06622</t>
  </si>
  <si>
    <t>LiBr</t>
  </si>
  <si>
    <t>2760 lbs</t>
  </si>
  <si>
    <t>043</t>
  </si>
  <si>
    <t>McGregor Conference Center</t>
  </si>
  <si>
    <t xml:space="preserve">Helical Rotary </t>
  </si>
  <si>
    <t>RTUA100</t>
  </si>
  <si>
    <t>U02F05450</t>
  </si>
  <si>
    <t>144 lbs</t>
  </si>
  <si>
    <t>046</t>
  </si>
  <si>
    <t>Law School Building</t>
  </si>
  <si>
    <t>RTHB215</t>
  </si>
  <si>
    <t>U00A04581</t>
  </si>
  <si>
    <t>525 lbs</t>
  </si>
  <si>
    <t>048</t>
  </si>
  <si>
    <t>The Richard Cohn Building</t>
  </si>
  <si>
    <t>L88A00449</t>
  </si>
  <si>
    <t>049</t>
  </si>
  <si>
    <t>Law Library</t>
  </si>
  <si>
    <t>L90D00969</t>
  </si>
  <si>
    <t>050</t>
  </si>
  <si>
    <t>Natural Science Hall (Shapiro)</t>
  </si>
  <si>
    <t>U95B04716</t>
  </si>
  <si>
    <t>062</t>
  </si>
  <si>
    <t>Academic / Admin Building</t>
  </si>
  <si>
    <t>Air Cooled Rotary Screw</t>
  </si>
  <si>
    <t>RTAA185</t>
  </si>
  <si>
    <t>U95G29252</t>
  </si>
  <si>
    <t>295 lbs</t>
  </si>
  <si>
    <t>DTE</t>
  </si>
  <si>
    <t>U95G29251</t>
  </si>
  <si>
    <t>082</t>
  </si>
  <si>
    <t>Welcome Center</t>
  </si>
  <si>
    <t>RTAC300</t>
  </si>
  <si>
    <t>U02D03797</t>
  </si>
  <si>
    <t xml:space="preserve">R-22 </t>
  </si>
  <si>
    <t>580 lbs</t>
  </si>
  <si>
    <t>089</t>
  </si>
  <si>
    <t>Biological Science Building</t>
  </si>
  <si>
    <t>L90D00989</t>
  </si>
  <si>
    <t>1550 lbs</t>
  </si>
  <si>
    <t>Education Building</t>
  </si>
  <si>
    <t>U97B09682</t>
  </si>
  <si>
    <t>U97B09683</t>
  </si>
  <si>
    <t>Manoogian Hall</t>
  </si>
  <si>
    <t>CVHE500</t>
  </si>
  <si>
    <t>L02E08748</t>
  </si>
  <si>
    <t>620 lbs</t>
  </si>
  <si>
    <t>L02E08736</t>
  </si>
  <si>
    <t>Computing Service Center **</t>
  </si>
  <si>
    <t>CVHE018</t>
  </si>
  <si>
    <t>L89G02463</t>
  </si>
  <si>
    <t>340 lbs</t>
  </si>
  <si>
    <t>Rackham Educational Building</t>
  </si>
  <si>
    <t>CVHF049</t>
  </si>
  <si>
    <t>L05J03948</t>
  </si>
  <si>
    <t>900 lbs</t>
  </si>
  <si>
    <t>Scott Hall</t>
  </si>
  <si>
    <t>CVHE112</t>
  </si>
  <si>
    <t>L89B00536</t>
  </si>
  <si>
    <t>2500 lbs</t>
  </si>
  <si>
    <t>Elliman Clinical Building</t>
  </si>
  <si>
    <t>L88F03150</t>
  </si>
  <si>
    <t>750 lbs</t>
  </si>
  <si>
    <t>L88F03151</t>
  </si>
  <si>
    <t>Karmanos Cancer</t>
  </si>
  <si>
    <t>RTHB225</t>
  </si>
  <si>
    <t>U96A02470</t>
  </si>
  <si>
    <t>605 lbs</t>
  </si>
  <si>
    <t>U96A02469</t>
  </si>
  <si>
    <t>001</t>
  </si>
  <si>
    <t>Old Main</t>
  </si>
  <si>
    <t>Absorber - 400 Ton</t>
  </si>
  <si>
    <t>YIAST4C1-46</t>
  </si>
  <si>
    <t>UKDMA00422</t>
  </si>
  <si>
    <t>280 gal</t>
  </si>
  <si>
    <t>Water Cooled Screw - 350 Ton</t>
  </si>
  <si>
    <t xml:space="preserve">YSDADAS3-CLBS </t>
  </si>
  <si>
    <t>SHDM675630</t>
  </si>
  <si>
    <t>SHDM675640</t>
  </si>
  <si>
    <t>007</t>
  </si>
  <si>
    <t>Chemistry Building</t>
  </si>
  <si>
    <t>Water Cooled Centrifugal - 1200 Ton</t>
  </si>
  <si>
    <t>YKM3MRK2-CBGS</t>
  </si>
  <si>
    <t>SCWM537120</t>
  </si>
  <si>
    <t>R-134A</t>
  </si>
  <si>
    <t>5400 lbs</t>
  </si>
  <si>
    <t>022</t>
  </si>
  <si>
    <t>Prentis Building</t>
  </si>
  <si>
    <t>Absorber - 275 Ton</t>
  </si>
  <si>
    <t>YIAST3B2</t>
  </si>
  <si>
    <t>UNDMA00455</t>
  </si>
  <si>
    <t>220 gal</t>
  </si>
  <si>
    <t>067</t>
  </si>
  <si>
    <t xml:space="preserve">5425 Woodward </t>
  </si>
  <si>
    <t>Air Cooled Screw - 195 Ton</t>
  </si>
  <si>
    <t>YCIV02075A46VAGS</t>
  </si>
  <si>
    <t>RBVM024611</t>
  </si>
  <si>
    <t>1460 lbs</t>
  </si>
  <si>
    <t>090</t>
  </si>
  <si>
    <t>Danto Engineering</t>
  </si>
  <si>
    <t>Air Cooled Scroll - 200 Ton</t>
  </si>
  <si>
    <t>YLAA01355E46XAA</t>
  </si>
  <si>
    <t>2ETM000852</t>
  </si>
  <si>
    <t>R-410A</t>
  </si>
  <si>
    <t>610 lbs</t>
  </si>
  <si>
    <t>Water Cooled Centrifugal - 400 Ton</t>
  </si>
  <si>
    <t>YKERETQ-CLG</t>
  </si>
  <si>
    <t>SFTM998440</t>
  </si>
  <si>
    <t>1650 lbs</t>
  </si>
  <si>
    <t>SFTM998590</t>
  </si>
  <si>
    <t>Helen DeRoy Apts</t>
  </si>
  <si>
    <t>Absorber - 250 Ton</t>
  </si>
  <si>
    <t>YIAST3B3</t>
  </si>
  <si>
    <t>UBLM003906</t>
  </si>
  <si>
    <t>244 gal</t>
  </si>
  <si>
    <t>Hillberry Theater</t>
  </si>
  <si>
    <t>Air Cooled Scroll - 85 Ton</t>
  </si>
  <si>
    <t>YLAA0090SE17</t>
  </si>
  <si>
    <t>28HWM007591</t>
  </si>
  <si>
    <t>260 lbs</t>
  </si>
  <si>
    <t>University Towers</t>
  </si>
  <si>
    <t>YIAST4B4</t>
  </si>
  <si>
    <t>UADMP00348</t>
  </si>
  <si>
    <t>Applebaum Pharmacy</t>
  </si>
  <si>
    <t>Water Cooled Centrifugal - 800 Ton</t>
  </si>
  <si>
    <t>YKFDFDH7-CWE</t>
  </si>
  <si>
    <t>SFJM016340</t>
  </si>
  <si>
    <t>3600 lbs</t>
  </si>
  <si>
    <t>SFJM016339</t>
  </si>
  <si>
    <t>Mazurek Med Ed. Commons</t>
  </si>
  <si>
    <t>Air Cooled Scroll - 40 Ton</t>
  </si>
  <si>
    <t>YCUL0030EB46</t>
  </si>
  <si>
    <t>2FTM000982</t>
  </si>
  <si>
    <t>R-407C</t>
  </si>
  <si>
    <t>110 lbs</t>
  </si>
  <si>
    <t>Water Cooled Centrifugal - 320 Ton</t>
  </si>
  <si>
    <t>YKDQDR05-CJG</t>
  </si>
  <si>
    <t>SFTM990390</t>
  </si>
  <si>
    <t>1585 lbs</t>
  </si>
  <si>
    <t>Lande Building</t>
  </si>
  <si>
    <t>Water Cooled Centrifugal - 350 Ton</t>
  </si>
  <si>
    <t>YTC3D3C1-CKD</t>
  </si>
  <si>
    <t>YHTM314820</t>
  </si>
  <si>
    <t>1200 lbs</t>
  </si>
  <si>
    <t>YHTM314821</t>
  </si>
  <si>
    <t>Absorber - 780 Ton</t>
  </si>
  <si>
    <t>YIAST8D346B</t>
  </si>
  <si>
    <t>UNKM003158</t>
  </si>
  <si>
    <t>540 gal</t>
  </si>
  <si>
    <t>UNKM003157</t>
  </si>
  <si>
    <t>Water Cooled Centrifugal - 250 Ton</t>
  </si>
  <si>
    <t>19XR-313223</t>
  </si>
  <si>
    <t>080</t>
  </si>
  <si>
    <t>Matthaei**</t>
  </si>
  <si>
    <t>30HK-050-A-600</t>
  </si>
  <si>
    <t>3596F24970</t>
  </si>
  <si>
    <t>??? Over 20yrs</t>
  </si>
  <si>
    <t>20+</t>
  </si>
  <si>
    <t>Knapp A-1</t>
  </si>
  <si>
    <t>Water Cooled Scroll</t>
  </si>
  <si>
    <t>30MPWO4055A1212165</t>
  </si>
  <si>
    <t>2414Q21989</t>
  </si>
  <si>
    <t>R-410a</t>
  </si>
  <si>
    <t>Knapp A-2</t>
  </si>
  <si>
    <t>2414Q21980</t>
  </si>
  <si>
    <t>Knapp B-1</t>
  </si>
  <si>
    <t>2414Q21998</t>
  </si>
  <si>
    <t>Knapp B-2</t>
  </si>
  <si>
    <t>2414Q21984</t>
  </si>
  <si>
    <t>Mott</t>
  </si>
  <si>
    <t>Water Cooled Centrifugal - 200 Ton</t>
  </si>
  <si>
    <t>1702Q66938</t>
  </si>
  <si>
    <t>065</t>
  </si>
  <si>
    <t>Mortuary Science</t>
  </si>
  <si>
    <t xml:space="preserve">Air Cooled Screw </t>
  </si>
  <si>
    <t>ALS204A</t>
  </si>
  <si>
    <t>STNU990800145</t>
  </si>
  <si>
    <t>096</t>
  </si>
  <si>
    <t>UGL</t>
  </si>
  <si>
    <t>Water Cooled Centrifugal</t>
  </si>
  <si>
    <t>56L81105</t>
  </si>
  <si>
    <t>Computing Service Center</t>
  </si>
  <si>
    <t>Manufacturer</t>
  </si>
  <si>
    <t>Trane</t>
  </si>
  <si>
    <t>York</t>
  </si>
  <si>
    <t>Carrier</t>
  </si>
  <si>
    <t>McQuay</t>
  </si>
  <si>
    <t>Teco</t>
  </si>
  <si>
    <t>St. Andrews</t>
  </si>
  <si>
    <t>&lt;1</t>
  </si>
  <si>
    <t>Engineering (Office Wing)</t>
  </si>
  <si>
    <t>CAMPUS CHILLER LIST</t>
  </si>
  <si>
    <t>30RAP035J-02FC4</t>
  </si>
  <si>
    <t>Air Cooled Scroll</t>
  </si>
  <si>
    <t xml:space="preserve"> </t>
  </si>
  <si>
    <t>27.3 lbs</t>
  </si>
  <si>
    <t>30 lbs</t>
  </si>
  <si>
    <t>PFH087J</t>
  </si>
  <si>
    <t>680 lbs</t>
  </si>
  <si>
    <t>CH20Ox</t>
  </si>
  <si>
    <t>30MPW04565-12165</t>
  </si>
  <si>
    <t>1702Q66939</t>
  </si>
  <si>
    <t>Student Center Buiilding</t>
  </si>
  <si>
    <t>DECOMMISSIONED - left in place</t>
  </si>
  <si>
    <t>Serial Number</t>
  </si>
  <si>
    <t>34.5 lbs</t>
  </si>
  <si>
    <t>Water Cooled Reciprocating (for Fan Rm 18)</t>
  </si>
  <si>
    <t>= Decomissioned and abandoned in place</t>
  </si>
  <si>
    <t>440 lbs</t>
  </si>
  <si>
    <t>80 lbs</t>
  </si>
  <si>
    <t>1214Q21758</t>
  </si>
  <si>
    <t>1214Q21754</t>
  </si>
  <si>
    <t>1214Q21757</t>
  </si>
  <si>
    <t>1214Q21761</t>
  </si>
  <si>
    <t>Need to add I Bio Chiller detail</t>
  </si>
  <si>
    <t>Need to add Tech One Chiller detail</t>
  </si>
  <si>
    <t>Gas Fired Water Cooled Screw compressor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</si>
</sst>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20"/>
      <color rgb="FF007A37"/>
      <name val="Arial"/>
      <family val="2"/>
    </font>
    <font>
      <b/>
      <sz val="9"/>
      <name val="Arial"/>
      <family val="2"/>
    </font>
    <font>
      <b/>
      <sz val="10"/>
      <name val="Arial"/>
      <family val="2"/>
    </font>
    <font>
      <b/>
      <strike/>
      <sz val="9"/>
      <name val="Arial"/>
      <family val="2"/>
    </font>
    <font>
      <b/>
      <sz val="9"/>
      <color theme="1"/>
      <name val="Arial"/>
      <family val="2"/>
    </font>
    <font>
      <sz val="7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64">
    <xf numFmtId="0" fontId="0" fillId="0" borderId="0" xfId="0"/>
    <xf numFmtId="0" fontId="1" fillId="0" borderId="0" xfId="1"/>
    <xf numFmtId="0" fontId="3" fillId="2" borderId="1" xfId="1" applyFont="1" applyFill="1" applyBorder="1" applyAlignment="1">
      <alignment horizontal="center"/>
    </xf>
    <xf numFmtId="0" fontId="3" fillId="2" borderId="1" xfId="1" applyFont="1" applyFill="1" applyBorder="1" applyAlignment="1">
      <alignment horizontal="center" wrapText="1"/>
    </xf>
    <xf numFmtId="0" fontId="1" fillId="0" borderId="0" xfId="1" applyAlignment="1">
      <alignment vertical="center"/>
    </xf>
    <xf numFmtId="0" fontId="3" fillId="0" borderId="1" xfId="1" applyFont="1" applyBorder="1" applyAlignment="1">
      <alignment vertical="center"/>
    </xf>
    <xf numFmtId="0" fontId="3" fillId="0" borderId="1" xfId="1" applyFont="1" applyBorder="1" applyAlignment="1">
      <alignment horizontal="center" vertical="center"/>
    </xf>
    <xf numFmtId="0" fontId="3" fillId="0" borderId="1" xfId="1" applyFont="1" applyFill="1" applyBorder="1" applyAlignment="1">
      <alignment horizontal="center" vertical="center"/>
    </xf>
    <xf numFmtId="0" fontId="4" fillId="0" borderId="0" xfId="1" applyFont="1" applyAlignment="1">
      <alignment vertical="center"/>
    </xf>
    <xf numFmtId="0" fontId="5" fillId="0" borderId="1" xfId="1" applyFont="1" applyBorder="1" applyAlignment="1">
      <alignment horizontal="center" vertical="center"/>
    </xf>
    <xf numFmtId="0" fontId="3" fillId="0" borderId="2" xfId="1" applyFont="1" applyBorder="1" applyAlignment="1">
      <alignment vertical="center"/>
    </xf>
    <xf numFmtId="0" fontId="3" fillId="0" borderId="2" xfId="1" applyFont="1" applyBorder="1" applyAlignment="1">
      <alignment horizontal="center" vertical="center"/>
    </xf>
    <xf numFmtId="0" fontId="3" fillId="0" borderId="2" xfId="1" applyFont="1" applyFill="1" applyBorder="1" applyAlignment="1">
      <alignment vertical="center"/>
    </xf>
    <xf numFmtId="0" fontId="3" fillId="0" borderId="2" xfId="1" applyFont="1" applyFill="1" applyBorder="1" applyAlignment="1">
      <alignment horizontal="center" vertical="center"/>
    </xf>
    <xf numFmtId="0" fontId="3" fillId="0" borderId="3" xfId="1" applyFont="1" applyBorder="1" applyAlignment="1">
      <alignment vertical="center"/>
    </xf>
    <xf numFmtId="0" fontId="1" fillId="0" borderId="0" xfId="1" applyAlignment="1">
      <alignment horizontal="center"/>
    </xf>
    <xf numFmtId="0" fontId="3" fillId="0" borderId="1" xfId="1" quotePrefix="1" applyFont="1" applyBorder="1" applyAlignment="1">
      <alignment horizontal="center"/>
    </xf>
    <xf numFmtId="0" fontId="3" fillId="0" borderId="1" xfId="0" applyFont="1" applyBorder="1" applyAlignment="1"/>
    <xf numFmtId="0" fontId="3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3" fillId="3" borderId="1" xfId="1" quotePrefix="1" applyFont="1" applyFill="1" applyBorder="1" applyAlignment="1">
      <alignment horizontal="center"/>
    </xf>
    <xf numFmtId="0" fontId="3" fillId="3" borderId="1" xfId="0" applyFont="1" applyFill="1" applyBorder="1" applyAlignment="1"/>
    <xf numFmtId="0" fontId="3" fillId="3" borderId="1" xfId="0" applyFont="1" applyFill="1" applyBorder="1" applyAlignment="1">
      <alignment horizontal="center"/>
    </xf>
    <xf numFmtId="0" fontId="3" fillId="0" borderId="1" xfId="1" applyFont="1" applyBorder="1" applyAlignment="1">
      <alignment horizontal="center"/>
    </xf>
    <xf numFmtId="0" fontId="6" fillId="0" borderId="1" xfId="0" applyFont="1" applyBorder="1" applyAlignment="1"/>
    <xf numFmtId="0" fontId="3" fillId="0" borderId="1" xfId="1" quotePrefix="1" applyFont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vertical="center"/>
    </xf>
    <xf numFmtId="0" fontId="5" fillId="0" borderId="1" xfId="1" quotePrefix="1" applyFont="1" applyBorder="1" applyAlignment="1">
      <alignment horizontal="center" vertical="center"/>
    </xf>
    <xf numFmtId="0" fontId="3" fillId="0" borderId="2" xfId="1" quotePrefix="1" applyFont="1" applyBorder="1" applyAlignment="1">
      <alignment horizontal="center" vertical="center"/>
    </xf>
    <xf numFmtId="0" fontId="3" fillId="0" borderId="2" xfId="0" applyFont="1" applyBorder="1" applyAlignment="1"/>
    <xf numFmtId="0" fontId="3" fillId="0" borderId="2" xfId="0" applyFont="1" applyBorder="1" applyAlignment="1">
      <alignment horizontal="center"/>
    </xf>
    <xf numFmtId="0" fontId="3" fillId="0" borderId="2" xfId="1" quotePrefix="1" applyFont="1" applyBorder="1" applyAlignment="1">
      <alignment horizontal="center"/>
    </xf>
    <xf numFmtId="0" fontId="3" fillId="0" borderId="1" xfId="1" applyFont="1" applyBorder="1" applyAlignment="1"/>
    <xf numFmtId="0" fontId="1" fillId="0" borderId="0" xfId="1" applyAlignment="1"/>
    <xf numFmtId="0" fontId="1" fillId="0" borderId="0" xfId="1" applyAlignment="1">
      <alignment horizontal="left"/>
    </xf>
    <xf numFmtId="0" fontId="5" fillId="5" borderId="1" xfId="1" applyFont="1" applyFill="1" applyBorder="1" applyAlignment="1">
      <alignment vertical="center"/>
    </xf>
    <xf numFmtId="0" fontId="5" fillId="5" borderId="1" xfId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3" fillId="0" borderId="1" xfId="1" applyFont="1" applyFill="1" applyBorder="1" applyAlignment="1">
      <alignment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1" applyFont="1" applyFill="1" applyBorder="1" applyAlignment="1">
      <alignment horizontal="center"/>
    </xf>
    <xf numFmtId="0" fontId="5" fillId="6" borderId="1" xfId="1" applyFont="1" applyFill="1" applyBorder="1" applyAlignment="1">
      <alignment vertical="center"/>
    </xf>
    <xf numFmtId="0" fontId="5" fillId="6" borderId="2" xfId="1" applyFont="1" applyFill="1" applyBorder="1" applyAlignment="1">
      <alignment vertical="center"/>
    </xf>
    <xf numFmtId="0" fontId="5" fillId="6" borderId="2" xfId="1" applyFont="1" applyFill="1" applyBorder="1" applyAlignment="1">
      <alignment horizontal="center" vertical="center"/>
    </xf>
    <xf numFmtId="0" fontId="5" fillId="6" borderId="1" xfId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left" indent="1"/>
    </xf>
    <xf numFmtId="0" fontId="3" fillId="0" borderId="2" xfId="1" applyFont="1" applyFill="1" applyBorder="1" applyAlignment="1">
      <alignment horizontal="left" vertical="center" indent="1"/>
    </xf>
    <xf numFmtId="0" fontId="5" fillId="6" borderId="1" xfId="1" applyFont="1" applyFill="1" applyBorder="1" applyAlignment="1">
      <alignment horizontal="left" vertical="center" indent="1"/>
    </xf>
    <xf numFmtId="0" fontId="3" fillId="0" borderId="1" xfId="1" applyFont="1" applyFill="1" applyBorder="1" applyAlignment="1">
      <alignment horizontal="left" vertical="center" indent="1"/>
    </xf>
    <xf numFmtId="0" fontId="3" fillId="0" borderId="2" xfId="0" applyFont="1" applyBorder="1" applyAlignment="1">
      <alignment horizontal="left" indent="1"/>
    </xf>
    <xf numFmtId="0" fontId="3" fillId="0" borderId="1" xfId="1" applyFont="1" applyBorder="1" applyAlignment="1">
      <alignment horizontal="left" indent="1"/>
    </xf>
    <xf numFmtId="0" fontId="6" fillId="0" borderId="1" xfId="0" applyFont="1" applyBorder="1" applyAlignment="1">
      <alignment horizontal="left" vertical="center" indent="1"/>
    </xf>
    <xf numFmtId="0" fontId="3" fillId="3" borderId="1" xfId="0" applyFont="1" applyFill="1" applyBorder="1" applyAlignment="1">
      <alignment horizontal="left" indent="1"/>
    </xf>
    <xf numFmtId="0" fontId="3" fillId="4" borderId="1" xfId="1" applyFont="1" applyFill="1" applyBorder="1" applyAlignment="1">
      <alignment horizontal="left" vertical="center" indent="1"/>
    </xf>
    <xf numFmtId="0" fontId="5" fillId="5" borderId="1" xfId="1" applyFont="1" applyFill="1" applyBorder="1" applyAlignment="1">
      <alignment horizontal="left" vertical="center" indent="1"/>
    </xf>
    <xf numFmtId="0" fontId="7" fillId="0" borderId="0" xfId="1" applyFont="1" applyAlignment="1">
      <alignment vertical="center" wrapText="1"/>
    </xf>
    <xf numFmtId="0" fontId="1" fillId="0" borderId="0" xfId="1" quotePrefix="1"/>
    <xf numFmtId="0" fontId="4" fillId="0" borderId="0" xfId="1" applyFont="1"/>
    <xf numFmtId="0" fontId="2" fillId="0" borderId="0" xfId="1" applyFont="1" applyBorder="1" applyAlignment="1">
      <alignment horizontal="center"/>
    </xf>
    <xf numFmtId="0" fontId="2" fillId="0" borderId="0" xfId="1" applyFont="1" applyBorder="1" applyAlignment="1"/>
    <xf numFmtId="0" fontId="0" fillId="0" borderId="0" xfId="0" applyAlignmen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4"/>
  <sheetViews>
    <sheetView tabSelected="1" view="pageBreakPreview" topLeftCell="A34" zoomScaleNormal="100" zoomScaleSheetLayoutView="100" workbookViewId="0">
      <selection activeCell="D51" sqref="D51"/>
    </sheetView>
  </sheetViews>
  <sheetFormatPr defaultRowHeight="12.75" x14ac:dyDescent="0.2"/>
  <cols>
    <col min="1" max="1" width="3.5703125" style="1" bestFit="1" customWidth="1"/>
    <col min="2" max="2" width="6.42578125" style="15" customWidth="1"/>
    <col min="3" max="3" width="26" style="1" customWidth="1"/>
    <col min="4" max="4" width="41.85546875" style="1" customWidth="1"/>
    <col min="5" max="5" width="13.85546875" style="15" customWidth="1"/>
    <col min="6" max="6" width="8.7109375" style="15" customWidth="1"/>
    <col min="7" max="7" width="21.5703125" style="36" customWidth="1"/>
    <col min="8" max="8" width="17.28515625" style="37" bestFit="1" customWidth="1"/>
    <col min="9" max="9" width="16.140625" style="15" bestFit="1" customWidth="1"/>
    <col min="10" max="10" width="7.85546875" style="15" customWidth="1"/>
    <col min="11" max="12" width="10.140625" style="15" customWidth="1"/>
    <col min="13" max="13" width="9.7109375" style="15" customWidth="1"/>
    <col min="14" max="14" width="23.42578125" style="1" customWidth="1"/>
    <col min="15" max="16384" width="9.140625" style="1"/>
  </cols>
  <sheetData>
    <row r="1" spans="1:14" ht="27.75" customHeight="1" x14ac:dyDescent="0.4">
      <c r="B1" s="61" t="s">
        <v>0</v>
      </c>
      <c r="C1" s="62"/>
      <c r="D1" s="62"/>
      <c r="E1" s="62"/>
      <c r="F1" s="62"/>
      <c r="G1" s="62"/>
      <c r="H1" s="62"/>
      <c r="I1" s="62"/>
      <c r="J1" s="62"/>
      <c r="K1" s="62"/>
      <c r="L1" s="62"/>
      <c r="M1" s="63"/>
    </row>
    <row r="2" spans="1:14" ht="27.75" customHeight="1" x14ac:dyDescent="0.4">
      <c r="B2" s="61" t="s">
        <v>241</v>
      </c>
      <c r="C2" s="62"/>
      <c r="D2" s="62"/>
      <c r="E2" s="62"/>
      <c r="F2" s="62"/>
      <c r="G2" s="62"/>
      <c r="H2" s="62"/>
      <c r="I2" s="62"/>
      <c r="J2" s="62"/>
      <c r="K2" s="62"/>
      <c r="L2" s="62"/>
      <c r="M2" s="63"/>
    </row>
    <row r="3" spans="1:14" ht="36" x14ac:dyDescent="0.2">
      <c r="B3" s="2" t="s">
        <v>1</v>
      </c>
      <c r="C3" s="2" t="s">
        <v>2</v>
      </c>
      <c r="D3" s="2" t="s">
        <v>3</v>
      </c>
      <c r="E3" s="2" t="s">
        <v>232</v>
      </c>
      <c r="F3" s="3" t="s">
        <v>4</v>
      </c>
      <c r="G3" s="2" t="s">
        <v>5</v>
      </c>
      <c r="H3" s="2" t="s">
        <v>254</v>
      </c>
      <c r="I3" s="3" t="s">
        <v>6</v>
      </c>
      <c r="J3" s="3" t="s">
        <v>7</v>
      </c>
      <c r="K3" s="3" t="s">
        <v>8</v>
      </c>
      <c r="L3" s="3" t="s">
        <v>9</v>
      </c>
      <c r="M3" s="3" t="s">
        <v>10</v>
      </c>
    </row>
    <row r="4" spans="1:14" s="4" customFormat="1" ht="12.75" customHeight="1" x14ac:dyDescent="0.2">
      <c r="A4" s="4">
        <v>1</v>
      </c>
      <c r="B4" s="16" t="s">
        <v>119</v>
      </c>
      <c r="C4" s="17" t="s">
        <v>120</v>
      </c>
      <c r="D4" s="17" t="s">
        <v>121</v>
      </c>
      <c r="E4" s="18" t="s">
        <v>234</v>
      </c>
      <c r="F4" s="18">
        <v>400</v>
      </c>
      <c r="G4" s="17" t="s">
        <v>122</v>
      </c>
      <c r="H4" s="48" t="s">
        <v>123</v>
      </c>
      <c r="I4" s="18">
        <v>1995</v>
      </c>
      <c r="J4" s="18">
        <f>2015-I4</f>
        <v>20</v>
      </c>
      <c r="K4" s="18" t="s">
        <v>50</v>
      </c>
      <c r="L4" s="18" t="s">
        <v>124</v>
      </c>
      <c r="M4" s="18" t="s">
        <v>18</v>
      </c>
    </row>
    <row r="5" spans="1:14" s="4" customFormat="1" x14ac:dyDescent="0.2">
      <c r="A5" s="4">
        <v>2</v>
      </c>
      <c r="B5" s="16" t="s">
        <v>119</v>
      </c>
      <c r="C5" s="17" t="s">
        <v>120</v>
      </c>
      <c r="D5" s="32" t="s">
        <v>125</v>
      </c>
      <c r="E5" s="18" t="s">
        <v>234</v>
      </c>
      <c r="F5" s="33">
        <v>350</v>
      </c>
      <c r="G5" s="17" t="s">
        <v>126</v>
      </c>
      <c r="H5" s="48" t="s">
        <v>127</v>
      </c>
      <c r="I5" s="18">
        <v>1995</v>
      </c>
      <c r="J5" s="18">
        <f>2015-I5</f>
        <v>20</v>
      </c>
      <c r="K5" s="18" t="s">
        <v>16</v>
      </c>
      <c r="L5" s="18" t="s">
        <v>105</v>
      </c>
      <c r="M5" s="18" t="s">
        <v>18</v>
      </c>
    </row>
    <row r="6" spans="1:14" s="4" customFormat="1" x14ac:dyDescent="0.2">
      <c r="A6" s="4">
        <v>3</v>
      </c>
      <c r="B6" s="16" t="s">
        <v>119</v>
      </c>
      <c r="C6" s="17" t="s">
        <v>120</v>
      </c>
      <c r="D6" s="32" t="s">
        <v>125</v>
      </c>
      <c r="E6" s="18" t="s">
        <v>234</v>
      </c>
      <c r="F6" s="33">
        <v>350</v>
      </c>
      <c r="G6" s="17" t="s">
        <v>126</v>
      </c>
      <c r="H6" s="48" t="s">
        <v>128</v>
      </c>
      <c r="I6" s="18">
        <v>1995</v>
      </c>
      <c r="J6" s="18">
        <f>2015-I6</f>
        <v>20</v>
      </c>
      <c r="K6" s="18" t="s">
        <v>16</v>
      </c>
      <c r="L6" s="18" t="s">
        <v>105</v>
      </c>
      <c r="M6" s="18" t="s">
        <v>18</v>
      </c>
    </row>
    <row r="7" spans="1:14" s="4" customFormat="1" ht="12.75" customHeight="1" x14ac:dyDescent="0.25">
      <c r="A7" s="4">
        <v>4</v>
      </c>
      <c r="B7" s="31" t="s">
        <v>11</v>
      </c>
      <c r="C7" s="10" t="s">
        <v>12</v>
      </c>
      <c r="D7" s="10" t="s">
        <v>13</v>
      </c>
      <c r="E7" s="6" t="s">
        <v>233</v>
      </c>
      <c r="F7" s="11">
        <v>450</v>
      </c>
      <c r="G7" s="10" t="s">
        <v>14</v>
      </c>
      <c r="H7" s="49" t="s">
        <v>15</v>
      </c>
      <c r="I7" s="13">
        <v>1992</v>
      </c>
      <c r="J7" s="7">
        <f>2015-I7</f>
        <v>23</v>
      </c>
      <c r="K7" s="7" t="s">
        <v>16</v>
      </c>
      <c r="L7" s="7" t="s">
        <v>17</v>
      </c>
      <c r="M7" s="7" t="s">
        <v>18</v>
      </c>
    </row>
    <row r="8" spans="1:14" s="4" customFormat="1" ht="12.75" customHeight="1" x14ac:dyDescent="0.25">
      <c r="A8" s="4">
        <v>5</v>
      </c>
      <c r="B8" s="30" t="s">
        <v>19</v>
      </c>
      <c r="C8" s="44" t="s">
        <v>20</v>
      </c>
      <c r="D8" s="45" t="s">
        <v>21</v>
      </c>
      <c r="E8" s="47" t="s">
        <v>233</v>
      </c>
      <c r="F8" s="46">
        <v>320</v>
      </c>
      <c r="G8" s="44" t="s">
        <v>22</v>
      </c>
      <c r="H8" s="50" t="s">
        <v>23</v>
      </c>
      <c r="I8" s="47">
        <v>1987</v>
      </c>
      <c r="J8" s="47">
        <f>2015-I8</f>
        <v>28</v>
      </c>
      <c r="K8" s="47" t="s">
        <v>24</v>
      </c>
      <c r="L8" s="47" t="s">
        <v>25</v>
      </c>
      <c r="M8" s="47" t="s">
        <v>18</v>
      </c>
      <c r="N8" s="58" t="s">
        <v>253</v>
      </c>
    </row>
    <row r="9" spans="1:14" s="4" customFormat="1" x14ac:dyDescent="0.2">
      <c r="A9" s="4">
        <v>6</v>
      </c>
      <c r="B9" s="16" t="s">
        <v>129</v>
      </c>
      <c r="C9" s="17" t="s">
        <v>130</v>
      </c>
      <c r="D9" s="17" t="s">
        <v>131</v>
      </c>
      <c r="E9" s="18" t="s">
        <v>234</v>
      </c>
      <c r="F9" s="18">
        <v>1200</v>
      </c>
      <c r="G9" s="17" t="s">
        <v>132</v>
      </c>
      <c r="H9" s="48" t="s">
        <v>133</v>
      </c>
      <c r="I9" s="18">
        <v>2012</v>
      </c>
      <c r="J9" s="18">
        <v>3</v>
      </c>
      <c r="K9" s="18" t="s">
        <v>134</v>
      </c>
      <c r="L9" s="18" t="s">
        <v>135</v>
      </c>
      <c r="M9" s="18" t="s">
        <v>18</v>
      </c>
    </row>
    <row r="10" spans="1:14" s="4" customFormat="1" x14ac:dyDescent="0.2">
      <c r="A10" s="4">
        <v>7</v>
      </c>
      <c r="B10" s="16" t="s">
        <v>129</v>
      </c>
      <c r="C10" s="17" t="s">
        <v>130</v>
      </c>
      <c r="D10" s="17" t="s">
        <v>131</v>
      </c>
      <c r="E10" s="18" t="s">
        <v>234</v>
      </c>
      <c r="F10" s="18">
        <v>1200</v>
      </c>
      <c r="G10" s="17" t="s">
        <v>132</v>
      </c>
      <c r="H10" s="48" t="s">
        <v>133</v>
      </c>
      <c r="I10" s="18">
        <v>2012</v>
      </c>
      <c r="J10" s="18">
        <v>3</v>
      </c>
      <c r="K10" s="18" t="s">
        <v>134</v>
      </c>
      <c r="L10" s="18" t="s">
        <v>135</v>
      </c>
      <c r="M10" s="18" t="s">
        <v>18</v>
      </c>
    </row>
    <row r="11" spans="1:14" s="4" customFormat="1" x14ac:dyDescent="0.25">
      <c r="A11" s="4">
        <v>8</v>
      </c>
      <c r="B11" s="25" t="s">
        <v>26</v>
      </c>
      <c r="C11" s="5" t="s">
        <v>27</v>
      </c>
      <c r="D11" s="5" t="s">
        <v>21</v>
      </c>
      <c r="E11" s="6" t="s">
        <v>233</v>
      </c>
      <c r="F11" s="6">
        <v>800</v>
      </c>
      <c r="G11" s="5" t="s">
        <v>28</v>
      </c>
      <c r="H11" s="51" t="s">
        <v>29</v>
      </c>
      <c r="I11" s="7">
        <v>1996</v>
      </c>
      <c r="J11" s="7">
        <f t="shared" ref="J11:J27" si="0">2015-I11</f>
        <v>19</v>
      </c>
      <c r="K11" s="7" t="s">
        <v>30</v>
      </c>
      <c r="L11" s="7" t="s">
        <v>31</v>
      </c>
      <c r="M11" s="7" t="s">
        <v>18</v>
      </c>
    </row>
    <row r="12" spans="1:14" s="4" customFormat="1" x14ac:dyDescent="0.2">
      <c r="A12" s="4">
        <v>9</v>
      </c>
      <c r="B12" s="34" t="s">
        <v>136</v>
      </c>
      <c r="C12" s="32" t="s">
        <v>137</v>
      </c>
      <c r="D12" s="32" t="s">
        <v>138</v>
      </c>
      <c r="E12" s="18" t="s">
        <v>234</v>
      </c>
      <c r="F12" s="33">
        <v>275</v>
      </c>
      <c r="G12" s="32" t="s">
        <v>139</v>
      </c>
      <c r="H12" s="52" t="s">
        <v>140</v>
      </c>
      <c r="I12" s="33">
        <v>1995</v>
      </c>
      <c r="J12" s="18">
        <f t="shared" si="0"/>
        <v>20</v>
      </c>
      <c r="K12" s="18" t="s">
        <v>50</v>
      </c>
      <c r="L12" s="18" t="s">
        <v>141</v>
      </c>
      <c r="M12" s="18" t="s">
        <v>18</v>
      </c>
    </row>
    <row r="13" spans="1:14" s="4" customFormat="1" x14ac:dyDescent="0.25">
      <c r="A13" s="4">
        <v>10</v>
      </c>
      <c r="B13" s="31" t="s">
        <v>32</v>
      </c>
      <c r="C13" s="12" t="s">
        <v>33</v>
      </c>
      <c r="D13" s="10" t="s">
        <v>13</v>
      </c>
      <c r="E13" s="6" t="s">
        <v>233</v>
      </c>
      <c r="F13" s="11">
        <v>180</v>
      </c>
      <c r="G13" s="10" t="s">
        <v>34</v>
      </c>
      <c r="H13" s="49" t="s">
        <v>35</v>
      </c>
      <c r="I13" s="13">
        <v>1999</v>
      </c>
      <c r="J13" s="13">
        <f t="shared" si="0"/>
        <v>16</v>
      </c>
      <c r="K13" s="13" t="s">
        <v>16</v>
      </c>
      <c r="L13" s="13" t="s">
        <v>36</v>
      </c>
      <c r="M13" s="7" t="s">
        <v>18</v>
      </c>
    </row>
    <row r="14" spans="1:14" s="8" customFormat="1" x14ac:dyDescent="0.25">
      <c r="A14" s="4">
        <v>11</v>
      </c>
      <c r="B14" s="25" t="s">
        <v>37</v>
      </c>
      <c r="C14" s="5" t="s">
        <v>38</v>
      </c>
      <c r="D14" s="10" t="s">
        <v>21</v>
      </c>
      <c r="E14" s="6" t="s">
        <v>233</v>
      </c>
      <c r="F14" s="11">
        <v>320</v>
      </c>
      <c r="G14" s="5" t="s">
        <v>22</v>
      </c>
      <c r="H14" s="51" t="s">
        <v>39</v>
      </c>
      <c r="I14" s="7">
        <v>1996</v>
      </c>
      <c r="J14" s="7">
        <f t="shared" si="0"/>
        <v>19</v>
      </c>
      <c r="K14" s="7" t="s">
        <v>30</v>
      </c>
      <c r="L14" s="7" t="s">
        <v>40</v>
      </c>
      <c r="M14" s="7" t="s">
        <v>18</v>
      </c>
    </row>
    <row r="15" spans="1:14" s="4" customFormat="1" ht="12.75" customHeight="1" x14ac:dyDescent="0.25">
      <c r="A15" s="4">
        <v>12</v>
      </c>
      <c r="B15" s="25" t="s">
        <v>37</v>
      </c>
      <c r="C15" s="5" t="s">
        <v>38</v>
      </c>
      <c r="D15" s="5" t="s">
        <v>21</v>
      </c>
      <c r="E15" s="6" t="s">
        <v>233</v>
      </c>
      <c r="F15" s="6">
        <v>320</v>
      </c>
      <c r="G15" s="5" t="s">
        <v>22</v>
      </c>
      <c r="H15" s="51" t="s">
        <v>41</v>
      </c>
      <c r="I15" s="7">
        <v>1996</v>
      </c>
      <c r="J15" s="7">
        <f t="shared" si="0"/>
        <v>19</v>
      </c>
      <c r="K15" s="7" t="s">
        <v>30</v>
      </c>
      <c r="L15" s="7" t="s">
        <v>40</v>
      </c>
      <c r="M15" s="7" t="s">
        <v>18</v>
      </c>
    </row>
    <row r="16" spans="1:14" s="4" customFormat="1" x14ac:dyDescent="0.2">
      <c r="A16" s="4">
        <v>13</v>
      </c>
      <c r="B16" s="16" t="s">
        <v>37</v>
      </c>
      <c r="C16" s="24" t="s">
        <v>38</v>
      </c>
      <c r="D16" s="24" t="s">
        <v>200</v>
      </c>
      <c r="E16" s="19" t="s">
        <v>235</v>
      </c>
      <c r="F16" s="23">
        <v>250</v>
      </c>
      <c r="G16" s="35" t="s">
        <v>201</v>
      </c>
      <c r="H16" s="53">
        <v>71620</v>
      </c>
      <c r="I16" s="23">
        <v>2000</v>
      </c>
      <c r="J16" s="23">
        <f t="shared" si="0"/>
        <v>15</v>
      </c>
      <c r="K16" s="18" t="s">
        <v>134</v>
      </c>
      <c r="L16" s="43" t="s">
        <v>248</v>
      </c>
      <c r="M16" s="23" t="s">
        <v>18</v>
      </c>
      <c r="N16" s="4" t="s">
        <v>244</v>
      </c>
    </row>
    <row r="17" spans="1:14" s="4" customFormat="1" x14ac:dyDescent="0.25">
      <c r="A17" s="4">
        <v>14</v>
      </c>
      <c r="B17" s="25" t="s">
        <v>46</v>
      </c>
      <c r="C17" s="41" t="s">
        <v>252</v>
      </c>
      <c r="D17" s="12" t="s">
        <v>47</v>
      </c>
      <c r="E17" s="6" t="s">
        <v>233</v>
      </c>
      <c r="F17" s="11">
        <v>590</v>
      </c>
      <c r="G17" s="5" t="s">
        <v>48</v>
      </c>
      <c r="H17" s="51" t="s">
        <v>49</v>
      </c>
      <c r="I17" s="7">
        <v>1998</v>
      </c>
      <c r="J17" s="7">
        <f t="shared" si="0"/>
        <v>17</v>
      </c>
      <c r="K17" s="7" t="s">
        <v>50</v>
      </c>
      <c r="L17" s="7" t="s">
        <v>51</v>
      </c>
      <c r="M17" s="7" t="s">
        <v>18</v>
      </c>
      <c r="N17" s="4" t="s">
        <v>244</v>
      </c>
    </row>
    <row r="18" spans="1:14" s="4" customFormat="1" x14ac:dyDescent="0.25">
      <c r="A18" s="4">
        <v>15</v>
      </c>
      <c r="B18" s="25" t="s">
        <v>42</v>
      </c>
      <c r="C18" s="5" t="s">
        <v>43</v>
      </c>
      <c r="D18" s="10" t="s">
        <v>21</v>
      </c>
      <c r="E18" s="6" t="s">
        <v>233</v>
      </c>
      <c r="F18" s="11">
        <v>320</v>
      </c>
      <c r="G18" s="5" t="s">
        <v>22</v>
      </c>
      <c r="H18" s="51" t="s">
        <v>44</v>
      </c>
      <c r="I18" s="7">
        <v>1987</v>
      </c>
      <c r="J18" s="7">
        <f t="shared" si="0"/>
        <v>28</v>
      </c>
      <c r="K18" s="7" t="s">
        <v>24</v>
      </c>
      <c r="L18" s="7" t="s">
        <v>25</v>
      </c>
      <c r="M18" s="7" t="s">
        <v>18</v>
      </c>
    </row>
    <row r="19" spans="1:14" s="4" customFormat="1" x14ac:dyDescent="0.25">
      <c r="A19" s="4">
        <v>16</v>
      </c>
      <c r="B19" s="25" t="s">
        <v>42</v>
      </c>
      <c r="C19" s="5" t="s">
        <v>43</v>
      </c>
      <c r="D19" s="5" t="s">
        <v>21</v>
      </c>
      <c r="E19" s="6" t="s">
        <v>233</v>
      </c>
      <c r="F19" s="6">
        <v>320</v>
      </c>
      <c r="G19" s="5" t="s">
        <v>22</v>
      </c>
      <c r="H19" s="51" t="s">
        <v>45</v>
      </c>
      <c r="I19" s="7">
        <v>1987</v>
      </c>
      <c r="J19" s="7">
        <f t="shared" si="0"/>
        <v>28</v>
      </c>
      <c r="K19" s="7" t="s">
        <v>24</v>
      </c>
      <c r="L19" s="7" t="s">
        <v>25</v>
      </c>
      <c r="M19" s="7" t="s">
        <v>18</v>
      </c>
    </row>
    <row r="20" spans="1:14" s="4" customFormat="1" x14ac:dyDescent="0.25">
      <c r="A20" s="4">
        <v>17</v>
      </c>
      <c r="B20" s="25" t="s">
        <v>52</v>
      </c>
      <c r="C20" s="5" t="s">
        <v>53</v>
      </c>
      <c r="D20" s="10" t="s">
        <v>54</v>
      </c>
      <c r="E20" s="6" t="s">
        <v>233</v>
      </c>
      <c r="F20" s="11">
        <v>100</v>
      </c>
      <c r="G20" s="5" t="s">
        <v>55</v>
      </c>
      <c r="H20" s="51" t="s">
        <v>56</v>
      </c>
      <c r="I20" s="7">
        <v>2002</v>
      </c>
      <c r="J20" s="7">
        <f t="shared" si="0"/>
        <v>13</v>
      </c>
      <c r="K20" s="7" t="s">
        <v>16</v>
      </c>
      <c r="L20" s="7" t="s">
        <v>57</v>
      </c>
      <c r="M20" s="7" t="s">
        <v>18</v>
      </c>
    </row>
    <row r="21" spans="1:14" s="4" customFormat="1" x14ac:dyDescent="0.25">
      <c r="A21" s="4">
        <v>18</v>
      </c>
      <c r="B21" s="25" t="s">
        <v>58</v>
      </c>
      <c r="C21" s="5" t="s">
        <v>59</v>
      </c>
      <c r="D21" s="5" t="s">
        <v>13</v>
      </c>
      <c r="E21" s="6" t="s">
        <v>233</v>
      </c>
      <c r="F21" s="6">
        <v>215</v>
      </c>
      <c r="G21" s="5" t="s">
        <v>60</v>
      </c>
      <c r="H21" s="51" t="s">
        <v>61</v>
      </c>
      <c r="I21" s="7">
        <v>2000</v>
      </c>
      <c r="J21" s="7">
        <f t="shared" si="0"/>
        <v>15</v>
      </c>
      <c r="K21" s="7" t="s">
        <v>16</v>
      </c>
      <c r="L21" s="7" t="s">
        <v>62</v>
      </c>
      <c r="M21" s="7" t="s">
        <v>18</v>
      </c>
    </row>
    <row r="22" spans="1:14" s="4" customFormat="1" x14ac:dyDescent="0.25">
      <c r="A22" s="4">
        <v>19</v>
      </c>
      <c r="B22" s="25" t="s">
        <v>63</v>
      </c>
      <c r="C22" s="14" t="s">
        <v>64</v>
      </c>
      <c r="D22" s="5" t="s">
        <v>21</v>
      </c>
      <c r="E22" s="6" t="s">
        <v>233</v>
      </c>
      <c r="F22" s="6">
        <v>320</v>
      </c>
      <c r="G22" s="5" t="s">
        <v>22</v>
      </c>
      <c r="H22" s="51" t="s">
        <v>65</v>
      </c>
      <c r="I22" s="7">
        <v>1988</v>
      </c>
      <c r="J22" s="7">
        <f t="shared" si="0"/>
        <v>27</v>
      </c>
      <c r="K22" s="7" t="s">
        <v>24</v>
      </c>
      <c r="L22" s="7" t="s">
        <v>25</v>
      </c>
      <c r="M22" s="7" t="s">
        <v>18</v>
      </c>
    </row>
    <row r="23" spans="1:14" s="4" customFormat="1" x14ac:dyDescent="0.25">
      <c r="A23" s="4">
        <v>20</v>
      </c>
      <c r="B23" s="25" t="s">
        <v>66</v>
      </c>
      <c r="C23" s="5" t="s">
        <v>67</v>
      </c>
      <c r="D23" s="10" t="s">
        <v>21</v>
      </c>
      <c r="E23" s="6" t="s">
        <v>233</v>
      </c>
      <c r="F23" s="11">
        <v>320</v>
      </c>
      <c r="G23" s="5" t="s">
        <v>22</v>
      </c>
      <c r="H23" s="51" t="s">
        <v>68</v>
      </c>
      <c r="I23" s="7">
        <v>1990</v>
      </c>
      <c r="J23" s="7">
        <f t="shared" si="0"/>
        <v>25</v>
      </c>
      <c r="K23" s="7" t="s">
        <v>24</v>
      </c>
      <c r="L23" s="7" t="s">
        <v>40</v>
      </c>
      <c r="M23" s="7" t="s">
        <v>18</v>
      </c>
    </row>
    <row r="24" spans="1:14" s="4" customFormat="1" x14ac:dyDescent="0.25">
      <c r="A24" s="4">
        <v>21</v>
      </c>
      <c r="B24" s="25" t="s">
        <v>69</v>
      </c>
      <c r="C24" s="5" t="s">
        <v>70</v>
      </c>
      <c r="D24" s="5" t="s">
        <v>13</v>
      </c>
      <c r="E24" s="6" t="s">
        <v>233</v>
      </c>
      <c r="F24" s="6">
        <v>215</v>
      </c>
      <c r="G24" s="5" t="s">
        <v>60</v>
      </c>
      <c r="H24" s="51" t="s">
        <v>71</v>
      </c>
      <c r="I24" s="7">
        <v>1995</v>
      </c>
      <c r="J24" s="7">
        <f t="shared" si="0"/>
        <v>20</v>
      </c>
      <c r="K24" s="7" t="s">
        <v>16</v>
      </c>
      <c r="L24" s="7" t="s">
        <v>62</v>
      </c>
      <c r="M24" s="7" t="s">
        <v>18</v>
      </c>
    </row>
    <row r="25" spans="1:14" s="4" customFormat="1" x14ac:dyDescent="0.25">
      <c r="A25" s="4">
        <v>22</v>
      </c>
      <c r="B25" s="25" t="s">
        <v>72</v>
      </c>
      <c r="C25" s="5" t="s">
        <v>73</v>
      </c>
      <c r="D25" s="5" t="s">
        <v>74</v>
      </c>
      <c r="E25" s="6" t="s">
        <v>233</v>
      </c>
      <c r="F25" s="6">
        <v>185</v>
      </c>
      <c r="G25" s="5" t="s">
        <v>75</v>
      </c>
      <c r="H25" s="51" t="s">
        <v>76</v>
      </c>
      <c r="I25" s="7">
        <v>1995</v>
      </c>
      <c r="J25" s="7">
        <f t="shared" si="0"/>
        <v>20</v>
      </c>
      <c r="K25" s="7" t="s">
        <v>16</v>
      </c>
      <c r="L25" s="7" t="s">
        <v>77</v>
      </c>
      <c r="M25" s="7" t="s">
        <v>78</v>
      </c>
    </row>
    <row r="26" spans="1:14" s="4" customFormat="1" x14ac:dyDescent="0.25">
      <c r="A26" s="4">
        <v>23</v>
      </c>
      <c r="B26" s="25" t="s">
        <v>72</v>
      </c>
      <c r="C26" s="5" t="s">
        <v>73</v>
      </c>
      <c r="D26" s="5" t="s">
        <v>74</v>
      </c>
      <c r="E26" s="6" t="s">
        <v>233</v>
      </c>
      <c r="F26" s="6">
        <v>185</v>
      </c>
      <c r="G26" s="5" t="s">
        <v>75</v>
      </c>
      <c r="H26" s="51" t="s">
        <v>79</v>
      </c>
      <c r="I26" s="7">
        <v>1995</v>
      </c>
      <c r="J26" s="7">
        <f t="shared" si="0"/>
        <v>20</v>
      </c>
      <c r="K26" s="7" t="s">
        <v>16</v>
      </c>
      <c r="L26" s="7" t="s">
        <v>77</v>
      </c>
      <c r="M26" s="7" t="s">
        <v>78</v>
      </c>
    </row>
    <row r="27" spans="1:14" s="4" customFormat="1" x14ac:dyDescent="0.25">
      <c r="A27" s="4">
        <v>24</v>
      </c>
      <c r="B27" s="25" t="s">
        <v>222</v>
      </c>
      <c r="C27" s="29" t="s">
        <v>223</v>
      </c>
      <c r="D27" s="29" t="s">
        <v>224</v>
      </c>
      <c r="E27" s="28" t="s">
        <v>236</v>
      </c>
      <c r="F27" s="28">
        <v>200</v>
      </c>
      <c r="G27" s="29" t="s">
        <v>225</v>
      </c>
      <c r="H27" s="54" t="s">
        <v>226</v>
      </c>
      <c r="I27" s="28">
        <v>1997</v>
      </c>
      <c r="J27" s="28">
        <f t="shared" si="0"/>
        <v>18</v>
      </c>
      <c r="K27" s="28" t="s">
        <v>16</v>
      </c>
      <c r="L27" s="28" t="s">
        <v>258</v>
      </c>
      <c r="M27" s="28" t="s">
        <v>78</v>
      </c>
    </row>
    <row r="28" spans="1:14" s="4" customFormat="1" x14ac:dyDescent="0.2">
      <c r="A28" s="4">
        <v>25</v>
      </c>
      <c r="B28" s="20" t="s">
        <v>142</v>
      </c>
      <c r="C28" s="21" t="s">
        <v>143</v>
      </c>
      <c r="D28" s="21" t="s">
        <v>144</v>
      </c>
      <c r="E28" s="18" t="s">
        <v>234</v>
      </c>
      <c r="F28" s="22">
        <v>195</v>
      </c>
      <c r="G28" s="21" t="s">
        <v>145</v>
      </c>
      <c r="H28" s="55" t="s">
        <v>146</v>
      </c>
      <c r="I28" s="18">
        <v>2009</v>
      </c>
      <c r="J28" s="18">
        <v>6</v>
      </c>
      <c r="K28" s="18" t="s">
        <v>134</v>
      </c>
      <c r="L28" s="18" t="s">
        <v>147</v>
      </c>
      <c r="M28" s="18" t="s">
        <v>78</v>
      </c>
    </row>
    <row r="29" spans="1:14" s="4" customFormat="1" x14ac:dyDescent="0.2">
      <c r="A29" s="4">
        <v>26</v>
      </c>
      <c r="B29" s="16" t="s">
        <v>202</v>
      </c>
      <c r="C29" s="17" t="s">
        <v>203</v>
      </c>
      <c r="D29" s="17" t="s">
        <v>256</v>
      </c>
      <c r="E29" s="19" t="s">
        <v>235</v>
      </c>
      <c r="F29" s="23">
        <v>50</v>
      </c>
      <c r="G29" s="35" t="s">
        <v>204</v>
      </c>
      <c r="H29" s="53" t="s">
        <v>205</v>
      </c>
      <c r="I29" s="23" t="s">
        <v>206</v>
      </c>
      <c r="J29" s="23" t="s">
        <v>207</v>
      </c>
      <c r="K29" s="23" t="s">
        <v>16</v>
      </c>
      <c r="L29" s="40" t="s">
        <v>259</v>
      </c>
      <c r="M29" s="23" t="s">
        <v>18</v>
      </c>
    </row>
    <row r="30" spans="1:14" s="4" customFormat="1" x14ac:dyDescent="0.25">
      <c r="A30" s="4">
        <v>27</v>
      </c>
      <c r="B30" s="25" t="s">
        <v>80</v>
      </c>
      <c r="C30" s="5" t="s">
        <v>81</v>
      </c>
      <c r="D30" s="5" t="s">
        <v>74</v>
      </c>
      <c r="E30" s="6" t="s">
        <v>233</v>
      </c>
      <c r="F30" s="6">
        <v>300</v>
      </c>
      <c r="G30" s="5" t="s">
        <v>82</v>
      </c>
      <c r="H30" s="51" t="s">
        <v>83</v>
      </c>
      <c r="I30" s="7">
        <v>2002</v>
      </c>
      <c r="J30" s="7">
        <f>2015-I30</f>
        <v>13</v>
      </c>
      <c r="K30" s="7" t="s">
        <v>84</v>
      </c>
      <c r="L30" s="7" t="s">
        <v>85</v>
      </c>
      <c r="M30" s="7" t="s">
        <v>78</v>
      </c>
    </row>
    <row r="31" spans="1:14" s="4" customFormat="1" x14ac:dyDescent="0.25">
      <c r="A31" s="4">
        <v>28</v>
      </c>
      <c r="B31" s="25" t="s">
        <v>86</v>
      </c>
      <c r="C31" s="5" t="s">
        <v>87</v>
      </c>
      <c r="D31" s="5" t="s">
        <v>21</v>
      </c>
      <c r="E31" s="6" t="s">
        <v>233</v>
      </c>
      <c r="F31" s="6">
        <v>800</v>
      </c>
      <c r="G31" s="5" t="s">
        <v>28</v>
      </c>
      <c r="H31" s="51" t="s">
        <v>88</v>
      </c>
      <c r="I31" s="7">
        <v>1990</v>
      </c>
      <c r="J31" s="7">
        <f>2015-I31</f>
        <v>25</v>
      </c>
      <c r="K31" s="7" t="s">
        <v>24</v>
      </c>
      <c r="L31" s="7" t="s">
        <v>89</v>
      </c>
      <c r="M31" s="7" t="s">
        <v>18</v>
      </c>
    </row>
    <row r="32" spans="1:14" s="4" customFormat="1" x14ac:dyDescent="0.2">
      <c r="A32" s="4">
        <v>29</v>
      </c>
      <c r="B32" s="20" t="s">
        <v>148</v>
      </c>
      <c r="C32" s="21" t="s">
        <v>149</v>
      </c>
      <c r="D32" s="21" t="s">
        <v>150</v>
      </c>
      <c r="E32" s="18" t="s">
        <v>234</v>
      </c>
      <c r="F32" s="22">
        <v>200</v>
      </c>
      <c r="G32" s="21" t="s">
        <v>151</v>
      </c>
      <c r="H32" s="55" t="s">
        <v>152</v>
      </c>
      <c r="I32" s="18">
        <v>2009</v>
      </c>
      <c r="J32" s="18">
        <v>6</v>
      </c>
      <c r="K32" s="18" t="s">
        <v>153</v>
      </c>
      <c r="L32" s="18" t="s">
        <v>154</v>
      </c>
      <c r="M32" s="18" t="s">
        <v>18</v>
      </c>
    </row>
    <row r="33" spans="1:14" x14ac:dyDescent="0.2">
      <c r="A33" s="4">
        <v>30</v>
      </c>
      <c r="B33" s="20" t="s">
        <v>148</v>
      </c>
      <c r="C33" s="21" t="s">
        <v>149</v>
      </c>
      <c r="D33" s="21" t="s">
        <v>155</v>
      </c>
      <c r="E33" s="18" t="s">
        <v>234</v>
      </c>
      <c r="F33" s="22">
        <v>400</v>
      </c>
      <c r="G33" s="21" t="s">
        <v>156</v>
      </c>
      <c r="H33" s="55" t="s">
        <v>157</v>
      </c>
      <c r="I33" s="18">
        <v>2009</v>
      </c>
      <c r="J33" s="18">
        <v>6</v>
      </c>
      <c r="K33" s="18" t="s">
        <v>134</v>
      </c>
      <c r="L33" s="18" t="s">
        <v>158</v>
      </c>
      <c r="M33" s="18" t="s">
        <v>18</v>
      </c>
    </row>
    <row r="34" spans="1:14" x14ac:dyDescent="0.2">
      <c r="A34" s="4">
        <v>31</v>
      </c>
      <c r="B34" s="16" t="s">
        <v>148</v>
      </c>
      <c r="C34" s="17" t="s">
        <v>149</v>
      </c>
      <c r="D34" s="17" t="s">
        <v>155</v>
      </c>
      <c r="E34" s="18" t="s">
        <v>234</v>
      </c>
      <c r="F34" s="18">
        <v>400</v>
      </c>
      <c r="G34" s="17" t="s">
        <v>156</v>
      </c>
      <c r="H34" s="48" t="s">
        <v>159</v>
      </c>
      <c r="I34" s="18">
        <v>2009</v>
      </c>
      <c r="J34" s="18">
        <v>6</v>
      </c>
      <c r="K34" s="18" t="s">
        <v>134</v>
      </c>
      <c r="L34" s="18" t="s">
        <v>158</v>
      </c>
      <c r="M34" s="18" t="s">
        <v>18</v>
      </c>
    </row>
    <row r="35" spans="1:14" ht="12" customHeight="1" x14ac:dyDescent="0.2">
      <c r="A35" s="4">
        <v>32</v>
      </c>
      <c r="B35" s="25" t="s">
        <v>148</v>
      </c>
      <c r="C35" s="26" t="s">
        <v>240</v>
      </c>
      <c r="D35" s="26" t="s">
        <v>209</v>
      </c>
      <c r="E35" s="19" t="s">
        <v>235</v>
      </c>
      <c r="F35" s="11">
        <v>46</v>
      </c>
      <c r="G35" s="5" t="s">
        <v>250</v>
      </c>
      <c r="H35" s="48" t="s">
        <v>261</v>
      </c>
      <c r="I35" s="42">
        <v>2014</v>
      </c>
      <c r="J35" s="42">
        <f>2015-I35</f>
        <v>1</v>
      </c>
      <c r="K35" s="43" t="s">
        <v>212</v>
      </c>
      <c r="L35" s="40" t="s">
        <v>255</v>
      </c>
      <c r="M35" s="43" t="s">
        <v>18</v>
      </c>
    </row>
    <row r="36" spans="1:14" x14ac:dyDescent="0.2">
      <c r="A36" s="4">
        <v>33</v>
      </c>
      <c r="B36" s="25" t="s">
        <v>148</v>
      </c>
      <c r="C36" s="26" t="s">
        <v>240</v>
      </c>
      <c r="D36" s="26" t="s">
        <v>209</v>
      </c>
      <c r="E36" s="19" t="s">
        <v>235</v>
      </c>
      <c r="F36" s="11">
        <v>46</v>
      </c>
      <c r="G36" s="5" t="s">
        <v>250</v>
      </c>
      <c r="H36" s="48" t="s">
        <v>262</v>
      </c>
      <c r="I36" s="42">
        <v>2014</v>
      </c>
      <c r="J36" s="42">
        <f>2015-I36</f>
        <v>1</v>
      </c>
      <c r="K36" s="43" t="s">
        <v>212</v>
      </c>
      <c r="L36" s="40" t="s">
        <v>255</v>
      </c>
      <c r="M36" s="43" t="s">
        <v>18</v>
      </c>
    </row>
    <row r="37" spans="1:14" x14ac:dyDescent="0.2">
      <c r="A37" s="4">
        <v>34</v>
      </c>
      <c r="B37" s="25" t="s">
        <v>148</v>
      </c>
      <c r="C37" s="26" t="s">
        <v>240</v>
      </c>
      <c r="D37" s="26" t="s">
        <v>209</v>
      </c>
      <c r="E37" s="19" t="s">
        <v>235</v>
      </c>
      <c r="F37" s="11">
        <v>46</v>
      </c>
      <c r="G37" s="5" t="s">
        <v>250</v>
      </c>
      <c r="H37" s="48" t="s">
        <v>260</v>
      </c>
      <c r="I37" s="42">
        <v>2014</v>
      </c>
      <c r="J37" s="42">
        <f>2015-I37</f>
        <v>1</v>
      </c>
      <c r="K37" s="43" t="s">
        <v>212</v>
      </c>
      <c r="L37" s="40" t="s">
        <v>255</v>
      </c>
      <c r="M37" s="43" t="s">
        <v>18</v>
      </c>
    </row>
    <row r="38" spans="1:14" x14ac:dyDescent="0.2">
      <c r="A38" s="4">
        <v>35</v>
      </c>
      <c r="B38" s="25" t="s">
        <v>148</v>
      </c>
      <c r="C38" s="26" t="s">
        <v>240</v>
      </c>
      <c r="D38" s="26" t="s">
        <v>209</v>
      </c>
      <c r="E38" s="19" t="s">
        <v>235</v>
      </c>
      <c r="F38" s="11">
        <v>46</v>
      </c>
      <c r="G38" s="5" t="s">
        <v>250</v>
      </c>
      <c r="H38" s="48" t="s">
        <v>263</v>
      </c>
      <c r="I38" s="42">
        <v>2014</v>
      </c>
      <c r="J38" s="42">
        <f>2015-I38</f>
        <v>1</v>
      </c>
      <c r="K38" s="43" t="s">
        <v>212</v>
      </c>
      <c r="L38" s="40" t="s">
        <v>255</v>
      </c>
      <c r="M38" s="43" t="s">
        <v>18</v>
      </c>
    </row>
    <row r="39" spans="1:14" x14ac:dyDescent="0.2">
      <c r="A39" s="4">
        <v>36</v>
      </c>
      <c r="B39" s="25" t="s">
        <v>227</v>
      </c>
      <c r="C39" s="29" t="s">
        <v>228</v>
      </c>
      <c r="D39" s="29" t="s">
        <v>229</v>
      </c>
      <c r="E39" s="28" t="s">
        <v>236</v>
      </c>
      <c r="F39" s="28">
        <v>250</v>
      </c>
      <c r="G39" s="29" t="s">
        <v>247</v>
      </c>
      <c r="H39" s="54" t="s">
        <v>230</v>
      </c>
      <c r="I39" s="28">
        <v>1997</v>
      </c>
      <c r="J39" s="28">
        <f>2015-I39</f>
        <v>18</v>
      </c>
      <c r="K39" s="18" t="s">
        <v>134</v>
      </c>
      <c r="L39" s="40" t="s">
        <v>89</v>
      </c>
      <c r="M39" s="28" t="s">
        <v>78</v>
      </c>
    </row>
    <row r="40" spans="1:14" x14ac:dyDescent="0.2">
      <c r="A40" s="4">
        <v>37</v>
      </c>
      <c r="B40" s="23">
        <v>134</v>
      </c>
      <c r="C40" s="17" t="s">
        <v>160</v>
      </c>
      <c r="D40" s="17" t="s">
        <v>161</v>
      </c>
      <c r="E40" s="18" t="s">
        <v>234</v>
      </c>
      <c r="F40" s="18">
        <v>250</v>
      </c>
      <c r="G40" s="17" t="s">
        <v>162</v>
      </c>
      <c r="H40" s="48" t="s">
        <v>163</v>
      </c>
      <c r="I40" s="18">
        <v>2002</v>
      </c>
      <c r="J40" s="18">
        <v>13</v>
      </c>
      <c r="K40" s="18" t="s">
        <v>50</v>
      </c>
      <c r="L40" s="18" t="s">
        <v>164</v>
      </c>
      <c r="M40" s="18" t="s">
        <v>18</v>
      </c>
    </row>
    <row r="41" spans="1:14" x14ac:dyDescent="0.2">
      <c r="A41" s="4">
        <v>38</v>
      </c>
      <c r="B41" s="6">
        <v>140</v>
      </c>
      <c r="C41" s="5" t="s">
        <v>90</v>
      </c>
      <c r="D41" s="5" t="s">
        <v>13</v>
      </c>
      <c r="E41" s="6" t="s">
        <v>233</v>
      </c>
      <c r="F41" s="6">
        <v>200</v>
      </c>
      <c r="G41" s="5" t="s">
        <v>60</v>
      </c>
      <c r="H41" s="51" t="s">
        <v>91</v>
      </c>
      <c r="I41" s="7">
        <v>1997</v>
      </c>
      <c r="J41" s="7">
        <f>2015-I41</f>
        <v>18</v>
      </c>
      <c r="K41" s="7" t="s">
        <v>16</v>
      </c>
      <c r="L41" s="7" t="s">
        <v>62</v>
      </c>
      <c r="M41" s="7" t="s">
        <v>18</v>
      </c>
    </row>
    <row r="42" spans="1:14" x14ac:dyDescent="0.2">
      <c r="A42" s="4">
        <v>39</v>
      </c>
      <c r="B42" s="6">
        <v>140</v>
      </c>
      <c r="C42" s="5" t="s">
        <v>90</v>
      </c>
      <c r="D42" s="5" t="s">
        <v>13</v>
      </c>
      <c r="E42" s="6" t="s">
        <v>233</v>
      </c>
      <c r="F42" s="6">
        <v>200</v>
      </c>
      <c r="G42" s="5" t="s">
        <v>60</v>
      </c>
      <c r="H42" s="51" t="s">
        <v>92</v>
      </c>
      <c r="I42" s="7">
        <v>1997</v>
      </c>
      <c r="J42" s="7">
        <f>2015-I42</f>
        <v>18</v>
      </c>
      <c r="K42" s="7" t="s">
        <v>16</v>
      </c>
      <c r="L42" s="7" t="s">
        <v>62</v>
      </c>
      <c r="M42" s="7" t="s">
        <v>18</v>
      </c>
    </row>
    <row r="43" spans="1:14" x14ac:dyDescent="0.2">
      <c r="A43" s="4">
        <v>40</v>
      </c>
      <c r="B43" s="6">
        <v>155</v>
      </c>
      <c r="C43" s="5" t="s">
        <v>93</v>
      </c>
      <c r="D43" s="5" t="s">
        <v>21</v>
      </c>
      <c r="E43" s="6" t="s">
        <v>233</v>
      </c>
      <c r="F43" s="6">
        <v>500</v>
      </c>
      <c r="G43" s="5" t="s">
        <v>94</v>
      </c>
      <c r="H43" s="51" t="s">
        <v>95</v>
      </c>
      <c r="I43" s="7">
        <v>2002</v>
      </c>
      <c r="J43" s="7">
        <f>2015-I43</f>
        <v>13</v>
      </c>
      <c r="K43" s="7" t="s">
        <v>30</v>
      </c>
      <c r="L43" s="7" t="s">
        <v>96</v>
      </c>
      <c r="M43" s="7" t="s">
        <v>18</v>
      </c>
    </row>
    <row r="44" spans="1:14" x14ac:dyDescent="0.2">
      <c r="A44" s="4">
        <v>41</v>
      </c>
      <c r="B44" s="6">
        <v>155</v>
      </c>
      <c r="C44" s="5" t="s">
        <v>93</v>
      </c>
      <c r="D44" s="5" t="s">
        <v>21</v>
      </c>
      <c r="E44" s="6" t="s">
        <v>233</v>
      </c>
      <c r="F44" s="6">
        <v>500</v>
      </c>
      <c r="G44" s="5" t="s">
        <v>94</v>
      </c>
      <c r="H44" s="51" t="s">
        <v>97</v>
      </c>
      <c r="I44" s="7">
        <v>2002</v>
      </c>
      <c r="J44" s="7">
        <f>2015-I44</f>
        <v>13</v>
      </c>
      <c r="K44" s="7" t="s">
        <v>30</v>
      </c>
      <c r="L44" s="7" t="s">
        <v>96</v>
      </c>
      <c r="M44" s="7" t="s">
        <v>18</v>
      </c>
    </row>
    <row r="45" spans="1:14" x14ac:dyDescent="0.2">
      <c r="A45" s="4">
        <v>42</v>
      </c>
      <c r="B45" s="6">
        <v>156</v>
      </c>
      <c r="C45" s="41" t="s">
        <v>238</v>
      </c>
      <c r="D45" s="17" t="s">
        <v>243</v>
      </c>
      <c r="E45" s="19" t="s">
        <v>235</v>
      </c>
      <c r="F45" s="7">
        <v>35</v>
      </c>
      <c r="G45" s="41" t="s">
        <v>242</v>
      </c>
      <c r="H45" s="56"/>
      <c r="I45" s="7">
        <v>2015</v>
      </c>
      <c r="J45" s="7" t="s">
        <v>239</v>
      </c>
      <c r="K45" s="18" t="s">
        <v>153</v>
      </c>
      <c r="L45" s="7" t="s">
        <v>246</v>
      </c>
      <c r="M45" s="7" t="s">
        <v>78</v>
      </c>
      <c r="N45" s="1" t="s">
        <v>244</v>
      </c>
    </row>
    <row r="46" spans="1:14" x14ac:dyDescent="0.2">
      <c r="A46" s="4">
        <v>43</v>
      </c>
      <c r="B46" s="23">
        <v>189</v>
      </c>
      <c r="C46" s="17" t="s">
        <v>165</v>
      </c>
      <c r="D46" s="17" t="s">
        <v>166</v>
      </c>
      <c r="E46" s="18" t="s">
        <v>234</v>
      </c>
      <c r="F46" s="18">
        <v>85</v>
      </c>
      <c r="G46" s="17" t="s">
        <v>167</v>
      </c>
      <c r="H46" s="48" t="s">
        <v>168</v>
      </c>
      <c r="I46" s="18">
        <v>2012</v>
      </c>
      <c r="J46" s="18">
        <v>5</v>
      </c>
      <c r="K46" s="18" t="s">
        <v>153</v>
      </c>
      <c r="L46" s="18" t="s">
        <v>169</v>
      </c>
      <c r="M46" s="18" t="s">
        <v>18</v>
      </c>
    </row>
    <row r="47" spans="1:14" x14ac:dyDescent="0.2">
      <c r="A47" s="4">
        <v>44</v>
      </c>
      <c r="B47" s="9">
        <v>193</v>
      </c>
      <c r="C47" s="38" t="s">
        <v>98</v>
      </c>
      <c r="D47" s="38" t="s">
        <v>21</v>
      </c>
      <c r="E47" s="39" t="s">
        <v>233</v>
      </c>
      <c r="F47" s="39">
        <v>180</v>
      </c>
      <c r="G47" s="38" t="s">
        <v>99</v>
      </c>
      <c r="H47" s="57" t="s">
        <v>100</v>
      </c>
      <c r="I47" s="39">
        <v>1989</v>
      </c>
      <c r="J47" s="39">
        <f t="shared" ref="J47:J52" si="1">2015-I47</f>
        <v>26</v>
      </c>
      <c r="K47" s="39" t="s">
        <v>24</v>
      </c>
      <c r="L47" s="39" t="s">
        <v>101</v>
      </c>
      <c r="M47" s="39" t="s">
        <v>18</v>
      </c>
      <c r="N47" s="58" t="s">
        <v>253</v>
      </c>
    </row>
    <row r="48" spans="1:14" x14ac:dyDescent="0.2">
      <c r="A48" s="4">
        <v>45</v>
      </c>
      <c r="B48" s="25">
        <v>193</v>
      </c>
      <c r="C48" s="26" t="s">
        <v>231</v>
      </c>
      <c r="D48" s="26" t="s">
        <v>266</v>
      </c>
      <c r="E48" s="27" t="s">
        <v>237</v>
      </c>
      <c r="F48" s="18">
        <v>180</v>
      </c>
      <c r="G48" s="5" t="s">
        <v>249</v>
      </c>
      <c r="H48" s="54">
        <v>388</v>
      </c>
      <c r="I48" s="42">
        <v>2014</v>
      </c>
      <c r="J48" s="42">
        <f t="shared" si="1"/>
        <v>1</v>
      </c>
      <c r="K48" s="18" t="s">
        <v>134</v>
      </c>
      <c r="L48" s="40" t="s">
        <v>36</v>
      </c>
      <c r="M48" s="40" t="s">
        <v>18</v>
      </c>
    </row>
    <row r="49" spans="1:14" x14ac:dyDescent="0.2">
      <c r="A49" s="4">
        <v>46</v>
      </c>
      <c r="B49" s="6">
        <v>499</v>
      </c>
      <c r="C49" s="5" t="s">
        <v>102</v>
      </c>
      <c r="D49" s="5" t="s">
        <v>21</v>
      </c>
      <c r="E49" s="6" t="s">
        <v>233</v>
      </c>
      <c r="F49" s="6">
        <v>490</v>
      </c>
      <c r="G49" s="5" t="s">
        <v>103</v>
      </c>
      <c r="H49" s="51" t="s">
        <v>104</v>
      </c>
      <c r="I49" s="7">
        <v>2005</v>
      </c>
      <c r="J49" s="7">
        <f t="shared" si="1"/>
        <v>10</v>
      </c>
      <c r="K49" s="7" t="s">
        <v>30</v>
      </c>
      <c r="L49" s="7" t="s">
        <v>105</v>
      </c>
      <c r="M49" s="7" t="s">
        <v>78</v>
      </c>
    </row>
    <row r="50" spans="1:14" x14ac:dyDescent="0.2">
      <c r="A50" s="4">
        <v>47</v>
      </c>
      <c r="B50" s="23">
        <v>507</v>
      </c>
      <c r="C50" s="17" t="s">
        <v>170</v>
      </c>
      <c r="D50" s="17" t="s">
        <v>161</v>
      </c>
      <c r="E50" s="18" t="s">
        <v>234</v>
      </c>
      <c r="F50" s="18">
        <v>250</v>
      </c>
      <c r="G50" s="17" t="s">
        <v>171</v>
      </c>
      <c r="H50" s="48" t="s">
        <v>172</v>
      </c>
      <c r="I50" s="18">
        <v>1995</v>
      </c>
      <c r="J50" s="18">
        <f t="shared" si="1"/>
        <v>20</v>
      </c>
      <c r="K50" s="18" t="s">
        <v>50</v>
      </c>
      <c r="L50" s="18" t="s">
        <v>164</v>
      </c>
      <c r="M50" s="18" t="s">
        <v>78</v>
      </c>
    </row>
    <row r="51" spans="1:14" x14ac:dyDescent="0.2">
      <c r="A51" s="4">
        <v>48</v>
      </c>
      <c r="B51" s="16">
        <v>509</v>
      </c>
      <c r="C51" s="24" t="s">
        <v>208</v>
      </c>
      <c r="D51" s="24" t="s">
        <v>209</v>
      </c>
      <c r="E51" s="19" t="s">
        <v>235</v>
      </c>
      <c r="F51" s="23">
        <v>40</v>
      </c>
      <c r="G51" s="35" t="s">
        <v>210</v>
      </c>
      <c r="H51" s="53" t="s">
        <v>211</v>
      </c>
      <c r="I51" s="23">
        <v>2014</v>
      </c>
      <c r="J51" s="23">
        <f t="shared" si="1"/>
        <v>1</v>
      </c>
      <c r="K51" s="23" t="s">
        <v>212</v>
      </c>
      <c r="L51" s="43" t="s">
        <v>245</v>
      </c>
      <c r="M51" s="23" t="s">
        <v>78</v>
      </c>
    </row>
    <row r="52" spans="1:14" x14ac:dyDescent="0.2">
      <c r="A52" s="4">
        <v>49</v>
      </c>
      <c r="B52" s="16">
        <v>509</v>
      </c>
      <c r="C52" s="24" t="s">
        <v>213</v>
      </c>
      <c r="D52" s="24" t="s">
        <v>209</v>
      </c>
      <c r="E52" s="19" t="s">
        <v>235</v>
      </c>
      <c r="F52" s="23">
        <v>40</v>
      </c>
      <c r="G52" s="35" t="s">
        <v>210</v>
      </c>
      <c r="H52" s="53" t="s">
        <v>214</v>
      </c>
      <c r="I52" s="23">
        <v>2014</v>
      </c>
      <c r="J52" s="23">
        <f t="shared" si="1"/>
        <v>1</v>
      </c>
      <c r="K52" s="23" t="s">
        <v>212</v>
      </c>
      <c r="L52" s="43" t="s">
        <v>245</v>
      </c>
      <c r="M52" s="23" t="s">
        <v>78</v>
      </c>
    </row>
    <row r="53" spans="1:14" x14ac:dyDescent="0.2">
      <c r="A53" s="4">
        <v>50</v>
      </c>
      <c r="B53" s="16">
        <v>509</v>
      </c>
      <c r="C53" s="24" t="s">
        <v>215</v>
      </c>
      <c r="D53" s="24" t="s">
        <v>209</v>
      </c>
      <c r="E53" s="19" t="s">
        <v>235</v>
      </c>
      <c r="F53" s="23">
        <v>40</v>
      </c>
      <c r="G53" s="35" t="s">
        <v>210</v>
      </c>
      <c r="H53" s="53" t="s">
        <v>216</v>
      </c>
      <c r="I53" s="23">
        <v>2014</v>
      </c>
      <c r="J53" s="23">
        <v>1</v>
      </c>
      <c r="K53" s="23" t="s">
        <v>212</v>
      </c>
      <c r="L53" s="43" t="s">
        <v>245</v>
      </c>
      <c r="M53" s="23" t="s">
        <v>78</v>
      </c>
    </row>
    <row r="54" spans="1:14" x14ac:dyDescent="0.2">
      <c r="A54" s="4">
        <v>51</v>
      </c>
      <c r="B54" s="16">
        <v>509</v>
      </c>
      <c r="C54" s="24" t="s">
        <v>217</v>
      </c>
      <c r="D54" s="24" t="s">
        <v>209</v>
      </c>
      <c r="E54" s="19" t="s">
        <v>235</v>
      </c>
      <c r="F54" s="23">
        <v>40</v>
      </c>
      <c r="G54" s="35" t="s">
        <v>210</v>
      </c>
      <c r="H54" s="53" t="s">
        <v>218</v>
      </c>
      <c r="I54" s="23">
        <v>2014</v>
      </c>
      <c r="J54" s="23">
        <v>1</v>
      </c>
      <c r="K54" s="23" t="s">
        <v>212</v>
      </c>
      <c r="L54" s="43" t="s">
        <v>245</v>
      </c>
      <c r="M54" s="23" t="s">
        <v>78</v>
      </c>
    </row>
    <row r="55" spans="1:14" x14ac:dyDescent="0.2">
      <c r="A55" s="4">
        <v>52</v>
      </c>
      <c r="B55" s="23">
        <v>603</v>
      </c>
      <c r="C55" s="17" t="s">
        <v>173</v>
      </c>
      <c r="D55" s="17" t="s">
        <v>174</v>
      </c>
      <c r="E55" s="18" t="s">
        <v>234</v>
      </c>
      <c r="F55" s="18">
        <v>800</v>
      </c>
      <c r="G55" s="17" t="s">
        <v>175</v>
      </c>
      <c r="H55" s="48" t="s">
        <v>176</v>
      </c>
      <c r="I55" s="18">
        <v>2001</v>
      </c>
      <c r="J55" s="18">
        <f>2015-I55</f>
        <v>14</v>
      </c>
      <c r="K55" s="18" t="s">
        <v>134</v>
      </c>
      <c r="L55" s="18" t="s">
        <v>177</v>
      </c>
      <c r="M55" s="18" t="s">
        <v>78</v>
      </c>
    </row>
    <row r="56" spans="1:14" x14ac:dyDescent="0.2">
      <c r="A56" s="4">
        <v>53</v>
      </c>
      <c r="B56" s="23">
        <v>603</v>
      </c>
      <c r="C56" s="17" t="s">
        <v>173</v>
      </c>
      <c r="D56" s="17" t="s">
        <v>174</v>
      </c>
      <c r="E56" s="18" t="s">
        <v>234</v>
      </c>
      <c r="F56" s="18">
        <v>800</v>
      </c>
      <c r="G56" s="17" t="s">
        <v>175</v>
      </c>
      <c r="H56" s="48" t="s">
        <v>178</v>
      </c>
      <c r="I56" s="18">
        <v>2001</v>
      </c>
      <c r="J56" s="18">
        <f>2015-I56</f>
        <v>14</v>
      </c>
      <c r="K56" s="18" t="s">
        <v>134</v>
      </c>
      <c r="L56" s="18" t="s">
        <v>177</v>
      </c>
      <c r="M56" s="18" t="s">
        <v>78</v>
      </c>
    </row>
    <row r="57" spans="1:14" ht="12.75" customHeight="1" x14ac:dyDescent="0.2">
      <c r="A57" s="4">
        <v>54</v>
      </c>
      <c r="B57" s="23">
        <v>608</v>
      </c>
      <c r="C57" s="17" t="s">
        <v>179</v>
      </c>
      <c r="D57" s="17" t="s">
        <v>180</v>
      </c>
      <c r="E57" s="18" t="s">
        <v>234</v>
      </c>
      <c r="F57" s="18">
        <v>40</v>
      </c>
      <c r="G57" s="17" t="s">
        <v>181</v>
      </c>
      <c r="H57" s="48" t="s">
        <v>182</v>
      </c>
      <c r="I57" s="18">
        <v>2009</v>
      </c>
      <c r="J57" s="18">
        <v>6</v>
      </c>
      <c r="K57" s="18" t="s">
        <v>183</v>
      </c>
      <c r="L57" s="18" t="s">
        <v>184</v>
      </c>
      <c r="M57" s="18" t="s">
        <v>78</v>
      </c>
      <c r="N57" s="1" t="s">
        <v>244</v>
      </c>
    </row>
    <row r="58" spans="1:14" ht="12.75" customHeight="1" x14ac:dyDescent="0.2">
      <c r="A58" s="4">
        <v>55</v>
      </c>
      <c r="B58" s="23">
        <v>608</v>
      </c>
      <c r="C58" s="17" t="s">
        <v>179</v>
      </c>
      <c r="D58" s="17" t="s">
        <v>185</v>
      </c>
      <c r="E58" s="18" t="s">
        <v>234</v>
      </c>
      <c r="F58" s="18">
        <v>320</v>
      </c>
      <c r="G58" s="17" t="s">
        <v>186</v>
      </c>
      <c r="H58" s="48" t="s">
        <v>187</v>
      </c>
      <c r="I58" s="18">
        <v>2009</v>
      </c>
      <c r="J58" s="18">
        <v>6</v>
      </c>
      <c r="K58" s="18" t="s">
        <v>134</v>
      </c>
      <c r="L58" s="18" t="s">
        <v>188</v>
      </c>
      <c r="M58" s="18" t="s">
        <v>78</v>
      </c>
    </row>
    <row r="59" spans="1:14" ht="12.75" customHeight="1" x14ac:dyDescent="0.2">
      <c r="A59" s="4">
        <v>56</v>
      </c>
      <c r="B59" s="23">
        <v>609</v>
      </c>
      <c r="C59" s="17" t="s">
        <v>219</v>
      </c>
      <c r="D59" s="17" t="s">
        <v>220</v>
      </c>
      <c r="E59" s="19" t="s">
        <v>235</v>
      </c>
      <c r="F59" s="23">
        <v>200</v>
      </c>
      <c r="G59" s="35" t="s">
        <v>201</v>
      </c>
      <c r="H59" s="53" t="s">
        <v>221</v>
      </c>
      <c r="I59" s="23">
        <v>2005</v>
      </c>
      <c r="J59" s="23">
        <v>10</v>
      </c>
      <c r="K59" s="18" t="s">
        <v>134</v>
      </c>
      <c r="L59" s="43" t="s">
        <v>248</v>
      </c>
      <c r="M59" s="23" t="s">
        <v>18</v>
      </c>
      <c r="N59" s="1" t="s">
        <v>244</v>
      </c>
    </row>
    <row r="60" spans="1:14" x14ac:dyDescent="0.2">
      <c r="A60" s="4">
        <v>57</v>
      </c>
      <c r="B60" s="23">
        <v>609</v>
      </c>
      <c r="C60" s="17" t="s">
        <v>219</v>
      </c>
      <c r="D60" s="17" t="s">
        <v>220</v>
      </c>
      <c r="E60" s="19" t="s">
        <v>235</v>
      </c>
      <c r="F60" s="23">
        <v>200</v>
      </c>
      <c r="G60" s="35" t="s">
        <v>201</v>
      </c>
      <c r="H60" s="53" t="s">
        <v>251</v>
      </c>
      <c r="I60" s="23">
        <v>2005</v>
      </c>
      <c r="J60" s="23">
        <v>10</v>
      </c>
      <c r="K60" s="18" t="s">
        <v>134</v>
      </c>
      <c r="L60" s="43" t="s">
        <v>248</v>
      </c>
      <c r="M60" s="23" t="s">
        <v>18</v>
      </c>
    </row>
    <row r="61" spans="1:14" x14ac:dyDescent="0.2">
      <c r="A61" s="4">
        <v>58</v>
      </c>
      <c r="B61" s="23">
        <v>611</v>
      </c>
      <c r="C61" s="17" t="s">
        <v>189</v>
      </c>
      <c r="D61" s="17" t="s">
        <v>190</v>
      </c>
      <c r="E61" s="18" t="s">
        <v>234</v>
      </c>
      <c r="F61" s="18">
        <v>350</v>
      </c>
      <c r="G61" s="17" t="s">
        <v>191</v>
      </c>
      <c r="H61" s="48" t="s">
        <v>192</v>
      </c>
      <c r="I61" s="18">
        <v>1987</v>
      </c>
      <c r="J61" s="18">
        <f>2015-I61</f>
        <v>28</v>
      </c>
      <c r="K61" s="18" t="s">
        <v>30</v>
      </c>
      <c r="L61" s="18" t="s">
        <v>193</v>
      </c>
      <c r="M61" s="18" t="s">
        <v>78</v>
      </c>
    </row>
    <row r="62" spans="1:14" s="4" customFormat="1" ht="12" customHeight="1" x14ac:dyDescent="0.2">
      <c r="A62" s="4">
        <v>59</v>
      </c>
      <c r="B62" s="23">
        <v>611</v>
      </c>
      <c r="C62" s="17" t="s">
        <v>189</v>
      </c>
      <c r="D62" s="17" t="s">
        <v>190</v>
      </c>
      <c r="E62" s="18" t="s">
        <v>234</v>
      </c>
      <c r="F62" s="18">
        <v>350</v>
      </c>
      <c r="G62" s="17" t="s">
        <v>191</v>
      </c>
      <c r="H62" s="48" t="s">
        <v>194</v>
      </c>
      <c r="I62" s="18">
        <v>1987</v>
      </c>
      <c r="J62" s="18">
        <f>2015-I62</f>
        <v>28</v>
      </c>
      <c r="K62" s="18" t="s">
        <v>30</v>
      </c>
      <c r="L62" s="18" t="s">
        <v>193</v>
      </c>
      <c r="M62" s="18" t="s">
        <v>18</v>
      </c>
    </row>
    <row r="63" spans="1:14" s="4" customFormat="1" x14ac:dyDescent="0.25">
      <c r="A63" s="4">
        <v>60</v>
      </c>
      <c r="B63" s="6">
        <v>612</v>
      </c>
      <c r="C63" s="5" t="s">
        <v>106</v>
      </c>
      <c r="D63" s="5" t="s">
        <v>21</v>
      </c>
      <c r="E63" s="6" t="s">
        <v>233</v>
      </c>
      <c r="F63" s="6">
        <v>1120</v>
      </c>
      <c r="G63" s="5" t="s">
        <v>107</v>
      </c>
      <c r="H63" s="51" t="s">
        <v>108</v>
      </c>
      <c r="I63" s="7">
        <v>1989</v>
      </c>
      <c r="J63" s="7">
        <f>2015-I63</f>
        <v>26</v>
      </c>
      <c r="K63" s="7" t="s">
        <v>24</v>
      </c>
      <c r="L63" s="7" t="s">
        <v>109</v>
      </c>
      <c r="M63" s="7" t="s">
        <v>78</v>
      </c>
    </row>
    <row r="64" spans="1:14" s="4" customFormat="1" x14ac:dyDescent="0.2">
      <c r="A64" s="4">
        <v>61</v>
      </c>
      <c r="B64" s="23">
        <v>612</v>
      </c>
      <c r="C64" s="17" t="s">
        <v>106</v>
      </c>
      <c r="D64" s="17" t="s">
        <v>195</v>
      </c>
      <c r="E64" s="18" t="s">
        <v>234</v>
      </c>
      <c r="F64" s="18">
        <v>780</v>
      </c>
      <c r="G64" s="17" t="s">
        <v>196</v>
      </c>
      <c r="H64" s="48" t="s">
        <v>197</v>
      </c>
      <c r="I64" s="18">
        <v>1999</v>
      </c>
      <c r="J64" s="18">
        <v>16</v>
      </c>
      <c r="K64" s="18" t="s">
        <v>50</v>
      </c>
      <c r="L64" s="18" t="s">
        <v>198</v>
      </c>
      <c r="M64" s="18" t="s">
        <v>18</v>
      </c>
    </row>
    <row r="65" spans="1:13" s="4" customFormat="1" x14ac:dyDescent="0.2">
      <c r="A65" s="4">
        <v>62</v>
      </c>
      <c r="B65" s="23">
        <v>612</v>
      </c>
      <c r="C65" s="17" t="s">
        <v>106</v>
      </c>
      <c r="D65" s="17" t="s">
        <v>195</v>
      </c>
      <c r="E65" s="18" t="s">
        <v>234</v>
      </c>
      <c r="F65" s="18">
        <v>780</v>
      </c>
      <c r="G65" s="17" t="s">
        <v>196</v>
      </c>
      <c r="H65" s="48" t="s">
        <v>199</v>
      </c>
      <c r="I65" s="18">
        <v>1999</v>
      </c>
      <c r="J65" s="18">
        <v>16</v>
      </c>
      <c r="K65" s="18" t="s">
        <v>50</v>
      </c>
      <c r="L65" s="18" t="s">
        <v>198</v>
      </c>
      <c r="M65" s="18" t="s">
        <v>78</v>
      </c>
    </row>
    <row r="66" spans="1:13" s="4" customFormat="1" x14ac:dyDescent="0.25">
      <c r="A66" s="4">
        <v>63</v>
      </c>
      <c r="B66" s="6">
        <v>629</v>
      </c>
      <c r="C66" s="5" t="s">
        <v>110</v>
      </c>
      <c r="D66" s="5" t="s">
        <v>21</v>
      </c>
      <c r="E66" s="6" t="s">
        <v>233</v>
      </c>
      <c r="F66" s="6">
        <v>320</v>
      </c>
      <c r="G66" s="5" t="s">
        <v>22</v>
      </c>
      <c r="H66" s="51" t="s">
        <v>111</v>
      </c>
      <c r="I66" s="7">
        <v>1988</v>
      </c>
      <c r="J66" s="7">
        <f>2015-I66</f>
        <v>27</v>
      </c>
      <c r="K66" s="7" t="s">
        <v>24</v>
      </c>
      <c r="L66" s="7" t="s">
        <v>112</v>
      </c>
      <c r="M66" s="7" t="s">
        <v>78</v>
      </c>
    </row>
    <row r="67" spans="1:13" s="4" customFormat="1" ht="12" customHeight="1" x14ac:dyDescent="0.25">
      <c r="A67" s="4">
        <v>64</v>
      </c>
      <c r="B67" s="6">
        <v>629</v>
      </c>
      <c r="C67" s="5" t="s">
        <v>110</v>
      </c>
      <c r="D67" s="5" t="s">
        <v>21</v>
      </c>
      <c r="E67" s="6" t="s">
        <v>233</v>
      </c>
      <c r="F67" s="6">
        <v>320</v>
      </c>
      <c r="G67" s="5" t="s">
        <v>22</v>
      </c>
      <c r="H67" s="51" t="s">
        <v>113</v>
      </c>
      <c r="I67" s="7">
        <v>1988</v>
      </c>
      <c r="J67" s="7">
        <f>2015-I67</f>
        <v>27</v>
      </c>
      <c r="K67" s="7" t="s">
        <v>24</v>
      </c>
      <c r="L67" s="7" t="s">
        <v>112</v>
      </c>
      <c r="M67" s="7" t="s">
        <v>78</v>
      </c>
    </row>
    <row r="68" spans="1:13" x14ac:dyDescent="0.2">
      <c r="A68" s="1">
        <v>65</v>
      </c>
      <c r="B68" s="6">
        <v>637</v>
      </c>
      <c r="C68" s="5" t="s">
        <v>114</v>
      </c>
      <c r="D68" s="5" t="s">
        <v>13</v>
      </c>
      <c r="E68" s="6" t="s">
        <v>233</v>
      </c>
      <c r="F68" s="6">
        <v>225</v>
      </c>
      <c r="G68" s="5" t="s">
        <v>115</v>
      </c>
      <c r="H68" s="51" t="s">
        <v>116</v>
      </c>
      <c r="I68" s="7">
        <v>1996</v>
      </c>
      <c r="J68" s="7">
        <f>2015-I68</f>
        <v>19</v>
      </c>
      <c r="K68" s="7" t="s">
        <v>16</v>
      </c>
      <c r="L68" s="7" t="s">
        <v>117</v>
      </c>
      <c r="M68" s="7" t="s">
        <v>78</v>
      </c>
    </row>
    <row r="69" spans="1:13" x14ac:dyDescent="0.2">
      <c r="A69" s="4">
        <v>66</v>
      </c>
      <c r="B69" s="6">
        <v>637</v>
      </c>
      <c r="C69" s="5" t="s">
        <v>114</v>
      </c>
      <c r="D69" s="5" t="s">
        <v>13</v>
      </c>
      <c r="E69" s="6" t="s">
        <v>233</v>
      </c>
      <c r="F69" s="6">
        <v>225</v>
      </c>
      <c r="G69" s="5" t="s">
        <v>115</v>
      </c>
      <c r="H69" s="51" t="s">
        <v>118</v>
      </c>
      <c r="I69" s="7">
        <v>1996</v>
      </c>
      <c r="J69" s="7">
        <f>2015-I69</f>
        <v>19</v>
      </c>
      <c r="K69" s="7" t="s">
        <v>16</v>
      </c>
      <c r="L69" s="7" t="s">
        <v>117</v>
      </c>
      <c r="M69" s="7" t="s">
        <v>78</v>
      </c>
    </row>
    <row r="71" spans="1:13" x14ac:dyDescent="0.2">
      <c r="C71" s="39"/>
      <c r="D71" s="59" t="s">
        <v>257</v>
      </c>
    </row>
    <row r="73" spans="1:13" x14ac:dyDescent="0.2">
      <c r="C73" s="60" t="s">
        <v>264</v>
      </c>
    </row>
    <row r="74" spans="1:13" x14ac:dyDescent="0.2">
      <c r="C74" s="60" t="s">
        <v>265</v>
      </c>
    </row>
  </sheetData>
  <sortState ref="B3:M69">
    <sortCondition ref="B3:B69"/>
  </sortState>
  <mergeCells count="2">
    <mergeCell ref="B2:M2"/>
    <mergeCell ref="B1:M1"/>
  </mergeCells>
  <printOptions horizontalCentered="1"/>
  <pageMargins left="0.25" right="0.5" top="0.5" bottom="0.5" header="0.25" footer="0.25"/>
  <pageSetup paperSize="3" orientation="landscape" r:id="rId1"/>
  <headerFooter alignWithMargins="0">
    <oddFooter>&amp;L&amp;"Arial,Italic"&amp;8&amp;Z&amp;F&amp;R&amp;"-,Bold"LAST UPDATED:   7-2-15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FY15-CURRENT</vt:lpstr>
      <vt:lpstr>'FY15-CURRENT'!Print_Area</vt:lpstr>
      <vt:lpstr>'FY15-CURRENT'!Print_Titles</vt:lpstr>
    </vt:vector>
  </TitlesOfParts>
  <Company>Wayne State University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Carol Dargin</dc:creator>
  <cp:lastModifiedBy>Upali Tharanga Deshapriya Karunachcharige</cp:lastModifiedBy>
  <cp:lastPrinted>2015-07-02T18:00:22Z</cp:lastPrinted>
  <dcterms:created xsi:type="dcterms:W3CDTF">2015-07-02T12:02:00Z</dcterms:created>
  <dcterms:modified xsi:type="dcterms:W3CDTF">2015-10-06T16:47:08Z</dcterms:modified>
</cp:coreProperties>
</file>