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FPM Design Const Services Mgmt\Sherry Searcy\Lee Richey Responsibilities Request\"/>
    </mc:Choice>
  </mc:AlternateContent>
  <bookViews>
    <workbookView xWindow="0" yWindow="0" windowWidth="28800" windowHeight="12720"/>
  </bookViews>
  <sheets>
    <sheet name="Q21 Project by Designer" sheetId="2" r:id="rId1"/>
  </sheets>
  <definedNames>
    <definedName name="_xlnm.Print_Area" localSheetId="0">'Q21 Project by Designer'!$A$1:$K$196</definedName>
    <definedName name="_xlnm.Print_Titles" localSheetId="0">'Q21 Project by Designer'!$1:$1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6" i="2" l="1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</calcChain>
</file>

<file path=xl/sharedStrings.xml><?xml version="1.0" encoding="utf-8"?>
<sst xmlns="http://schemas.openxmlformats.org/spreadsheetml/2006/main" count="1376" uniqueCount="724">
  <si>
    <t>Record</t>
  </si>
  <si>
    <t>Designer</t>
  </si>
  <si>
    <t>Project Manager</t>
  </si>
  <si>
    <t xml:space="preserve"> Project Title</t>
  </si>
  <si>
    <t>Project Number</t>
  </si>
  <si>
    <t>Project #</t>
  </si>
  <si>
    <t>PTS_PRJ_TMA</t>
  </si>
  <si>
    <t>Plant Fund Account</t>
  </si>
  <si>
    <t>Fiscal Year</t>
  </si>
  <si>
    <t>Actual Budget</t>
  </si>
  <si>
    <t>Plant Fund Closed</t>
  </si>
  <si>
    <t/>
  </si>
  <si>
    <t>Kamalia</t>
  </si>
  <si>
    <t>Engineering -Building Renovation Room 0331</t>
  </si>
  <si>
    <t>090</t>
  </si>
  <si>
    <t>236817</t>
  </si>
  <si>
    <t>771910</t>
  </si>
  <si>
    <t>2014</t>
  </si>
  <si>
    <t>Azar</t>
  </si>
  <si>
    <t>Expansion 3rd Floor Jeffress Center</t>
  </si>
  <si>
    <t>565</t>
  </si>
  <si>
    <t>287125</t>
  </si>
  <si>
    <t>772172</t>
  </si>
  <si>
    <t>2016</t>
  </si>
  <si>
    <t>UNASSIGNED</t>
  </si>
  <si>
    <t>Diesel Fuel Tank Replacement</t>
  </si>
  <si>
    <t>066</t>
  </si>
  <si>
    <t>278595</t>
  </si>
  <si>
    <t>772171</t>
  </si>
  <si>
    <t>Acoustics By Design</t>
  </si>
  <si>
    <t>Edwards</t>
  </si>
  <si>
    <t>McGregor AV Upgrades and Renovation</t>
  </si>
  <si>
    <t>043</t>
  </si>
  <si>
    <t>261016</t>
  </si>
  <si>
    <t>772039</t>
  </si>
  <si>
    <t>2015</t>
  </si>
  <si>
    <t>Barton Malow L.S. Brinker</t>
  </si>
  <si>
    <t>Vandenbussche</t>
  </si>
  <si>
    <t>Football Locker Room Expansion</t>
  </si>
  <si>
    <t>078</t>
  </si>
  <si>
    <t>279021</t>
  </si>
  <si>
    <t>772142</t>
  </si>
  <si>
    <t>Berbiglia Associates, Inc.</t>
  </si>
  <si>
    <t>Brazen</t>
  </si>
  <si>
    <t>Alumni Emergency Generator</t>
  </si>
  <si>
    <t>042</t>
  </si>
  <si>
    <t>247540</t>
  </si>
  <si>
    <t>771952</t>
  </si>
  <si>
    <t>Alhyari</t>
  </si>
  <si>
    <t>Old Main - Theatre and Dance Room Refresh</t>
  </si>
  <si>
    <t>001</t>
  </si>
  <si>
    <t>278242</t>
  </si>
  <si>
    <t>772153</t>
  </si>
  <si>
    <t>Brencal Contractors</t>
  </si>
  <si>
    <t>Lande Loading Dock Drain Repair</t>
  </si>
  <si>
    <t>611</t>
  </si>
  <si>
    <t>267520</t>
  </si>
  <si>
    <t>772066</t>
  </si>
  <si>
    <t>C&amp;IT</t>
  </si>
  <si>
    <t>Moore</t>
  </si>
  <si>
    <t>Learning Space Camera Installation</t>
  </si>
  <si>
    <t>608</t>
  </si>
  <si>
    <t>269533</t>
  </si>
  <si>
    <t>772089</t>
  </si>
  <si>
    <t>Carl Walker, Inc.</t>
  </si>
  <si>
    <t>Camilleri</t>
  </si>
  <si>
    <t>Chatsworth Masonry Veneer Inspection and Repair</t>
  </si>
  <si>
    <t>136</t>
  </si>
  <si>
    <t>282841</t>
  </si>
  <si>
    <t>772134</t>
  </si>
  <si>
    <t>Casper Corporation</t>
  </si>
  <si>
    <t>UGL Compact Shelving 2015</t>
  </si>
  <si>
    <t>096</t>
  </si>
  <si>
    <t>260216</t>
  </si>
  <si>
    <t>772044</t>
  </si>
  <si>
    <t>Commonwealth Associates, Inc.</t>
  </si>
  <si>
    <t>McVea</t>
  </si>
  <si>
    <t>Manufacturing Engineering UPS Electrical Reliability Upgrade</t>
  </si>
  <si>
    <t>166</t>
  </si>
  <si>
    <t>248859</t>
  </si>
  <si>
    <t>771963</t>
  </si>
  <si>
    <t>Scott Hall UPS Electrical Reliability Upgrade</t>
  </si>
  <si>
    <t>612</t>
  </si>
  <si>
    <t>248862</t>
  </si>
  <si>
    <t>771959</t>
  </si>
  <si>
    <t>CS Mott UPS Electrical Reliability Upgrade</t>
  </si>
  <si>
    <t>609</t>
  </si>
  <si>
    <t>248861</t>
  </si>
  <si>
    <t>771960</t>
  </si>
  <si>
    <t>Biological Science UPS Electrical Reliability Upgrade</t>
  </si>
  <si>
    <t>089</t>
  </si>
  <si>
    <t>248858</t>
  </si>
  <si>
    <t>771961</t>
  </si>
  <si>
    <t>Chemistry UPS Electrical Reliability Upgrade</t>
  </si>
  <si>
    <t>007</t>
  </si>
  <si>
    <t>248857</t>
  </si>
  <si>
    <t>771962</t>
  </si>
  <si>
    <t>Hudson Webber UPS Electrical Reliability Upgrade</t>
  </si>
  <si>
    <t>655</t>
  </si>
  <si>
    <t>248863</t>
  </si>
  <si>
    <t>771953</t>
  </si>
  <si>
    <t>Physics Electrical Reliability Upgrades</t>
  </si>
  <si>
    <t>003</t>
  </si>
  <si>
    <t>245182</t>
  </si>
  <si>
    <t>771940</t>
  </si>
  <si>
    <t>Engineering Building Electrical Reliability Upgrade</t>
  </si>
  <si>
    <t>245186</t>
  </si>
  <si>
    <t>771937</t>
  </si>
  <si>
    <t>Ahern</t>
  </si>
  <si>
    <t>DeRoy Apartments Fire Suppression Upgrade</t>
  </si>
  <si>
    <t>134</t>
  </si>
  <si>
    <t>257440</t>
  </si>
  <si>
    <t>772029</t>
  </si>
  <si>
    <t>Creative Office Interiors, Inc.</t>
  </si>
  <si>
    <t>Padilla</t>
  </si>
  <si>
    <t>ATEC Furniture Room 126</t>
  </si>
  <si>
    <t>556</t>
  </si>
  <si>
    <t>258993</t>
  </si>
  <si>
    <t>772034</t>
  </si>
  <si>
    <t>AAB - Restore 1700</t>
  </si>
  <si>
    <t>062</t>
  </si>
  <si>
    <t>256629</t>
  </si>
  <si>
    <t>772006</t>
  </si>
  <si>
    <t>Gibbons</t>
  </si>
  <si>
    <t>R-FaST: FNS Dr. Burghardt Lab Renovation</t>
  </si>
  <si>
    <t>006</t>
  </si>
  <si>
    <t>249387</t>
  </si>
  <si>
    <t>771992</t>
  </si>
  <si>
    <t>Scott Hall R-FaST: Labs 7233 &amp; 7333</t>
  </si>
  <si>
    <t>251245</t>
  </si>
  <si>
    <t>771988</t>
  </si>
  <si>
    <t>Reuther Reading Room Renovation</t>
  </si>
  <si>
    <t>036</t>
  </si>
  <si>
    <t>247165</t>
  </si>
  <si>
    <t>771989</t>
  </si>
  <si>
    <t>UGL - Upkeep Painting</t>
  </si>
  <si>
    <t>250614</t>
  </si>
  <si>
    <t>771985</t>
  </si>
  <si>
    <t>R-FaST: Dr. Lesnik Lab Reno</t>
  </si>
  <si>
    <t>247311</t>
  </si>
  <si>
    <t>771990</t>
  </si>
  <si>
    <t>R-FaST: Davie Lab Renovation Pharmacy</t>
  </si>
  <si>
    <t>603</t>
  </si>
  <si>
    <t>248957</t>
  </si>
  <si>
    <t>771978</t>
  </si>
  <si>
    <t>UGL Carpet Replacement</t>
  </si>
  <si>
    <t>247851</t>
  </si>
  <si>
    <t>771981</t>
  </si>
  <si>
    <t>Mazurek Flooring Replacement</t>
  </si>
  <si>
    <t>246213</t>
  </si>
  <si>
    <t>771983</t>
  </si>
  <si>
    <t>Shapero Hall Lab 309 Furniture</t>
  </si>
  <si>
    <t>050</t>
  </si>
  <si>
    <t>248267</t>
  </si>
  <si>
    <t>771979</t>
  </si>
  <si>
    <t>Subway Demolition</t>
  </si>
  <si>
    <t>999</t>
  </si>
  <si>
    <t>247415</t>
  </si>
  <si>
    <t>771987</t>
  </si>
  <si>
    <t>R-FaST: Rakhlin Laboratory Renovation</t>
  </si>
  <si>
    <t>499</t>
  </si>
  <si>
    <t>248428</t>
  </si>
  <si>
    <t>771974</t>
  </si>
  <si>
    <t>Paquette</t>
  </si>
  <si>
    <t>Matthaei Gym Floor Replacement</t>
  </si>
  <si>
    <t>080</t>
  </si>
  <si>
    <t>248997</t>
  </si>
  <si>
    <t>771958</t>
  </si>
  <si>
    <t>UGL Student Lounge Update</t>
  </si>
  <si>
    <t>243171</t>
  </si>
  <si>
    <t>771957</t>
  </si>
  <si>
    <t>Schoolcraft Extension Center</t>
  </si>
  <si>
    <t>248096</t>
  </si>
  <si>
    <t>771982</t>
  </si>
  <si>
    <t>Rooks</t>
  </si>
  <si>
    <t>FAB 4200.09 Conference Room Furniture</t>
  </si>
  <si>
    <t>130</t>
  </si>
  <si>
    <t>247523</t>
  </si>
  <si>
    <t>771945</t>
  </si>
  <si>
    <t>FP&amp;M Water Infiltration Mitigation</t>
  </si>
  <si>
    <t>060</t>
  </si>
  <si>
    <t>246620</t>
  </si>
  <si>
    <t>771942</t>
  </si>
  <si>
    <t>Freer House Exterior Repairs
 - Exterior Building Repairs 2014</t>
  </si>
  <si>
    <t>511</t>
  </si>
  <si>
    <t>242674</t>
  </si>
  <si>
    <t>771946</t>
  </si>
  <si>
    <t>Applebaum Building Renovation to Lab 4440</t>
  </si>
  <si>
    <t>243740</t>
  </si>
  <si>
    <t>771927</t>
  </si>
  <si>
    <t>Lande - MSIS Renovations - Suite 354</t>
  </si>
  <si>
    <t>243551</t>
  </si>
  <si>
    <t>771928</t>
  </si>
  <si>
    <t>Life Science Chilled Water Loop</t>
  </si>
  <si>
    <t>245418</t>
  </si>
  <si>
    <t>771917</t>
  </si>
  <si>
    <t>Undergraduate Library - Honors College Offices and Reception</t>
  </si>
  <si>
    <t>235942</t>
  </si>
  <si>
    <t>771926</t>
  </si>
  <si>
    <t>Bioengineering Building - Anatomy Teaching Rooms</t>
  </si>
  <si>
    <t>169</t>
  </si>
  <si>
    <t>240553</t>
  </si>
  <si>
    <t>771923</t>
  </si>
  <si>
    <t>Alumni House Mechanical System Improvements</t>
  </si>
  <si>
    <t>246625</t>
  </si>
  <si>
    <t>771931</t>
  </si>
  <si>
    <t>Engineering Building - Room 0514.7 Renovation for Cheng Lab</t>
  </si>
  <si>
    <t>241273</t>
  </si>
  <si>
    <t>771913</t>
  </si>
  <si>
    <t>Campus Chiller Renewal</t>
  </si>
  <si>
    <t>242224</t>
  </si>
  <si>
    <t>Mott Re-Organized Lab Space - 2nd Floor</t>
  </si>
  <si>
    <t>239860</t>
  </si>
  <si>
    <t>771909</t>
  </si>
  <si>
    <t>Campus Wide General Classroom Improvement</t>
  </si>
  <si>
    <t>242207</t>
  </si>
  <si>
    <t>771915</t>
  </si>
  <si>
    <t>Freezer Protection Devices</t>
  </si>
  <si>
    <t>242179</t>
  </si>
  <si>
    <t>771906</t>
  </si>
  <si>
    <t>Bioengineering Hallway 1300 Renovation</t>
  </si>
  <si>
    <t>229883</t>
  </si>
  <si>
    <t>771908</t>
  </si>
  <si>
    <t>Prentis - Water Infiltration at Underground Electrical</t>
  </si>
  <si>
    <t>022</t>
  </si>
  <si>
    <t>240938</t>
  </si>
  <si>
    <t>771897</t>
  </si>
  <si>
    <t>Allen</t>
  </si>
  <si>
    <t>Campus - Landscape Site Repairs FY14</t>
  </si>
  <si>
    <t>240931</t>
  </si>
  <si>
    <t>771898</t>
  </si>
  <si>
    <t>Campus - Site Concrete Repairs FY14-15</t>
  </si>
  <si>
    <t>240933</t>
  </si>
  <si>
    <t>771900</t>
  </si>
  <si>
    <t>Lande Development Renovation</t>
  </si>
  <si>
    <t>273111</t>
  </si>
  <si>
    <t>772084</t>
  </si>
  <si>
    <t>Parking Structure 6 Upgrades</t>
  </si>
  <si>
    <t>088</t>
  </si>
  <si>
    <t>271457</t>
  </si>
  <si>
    <t>772083</t>
  </si>
  <si>
    <t>Chatsworth - Interior Painting</t>
  </si>
  <si>
    <t>269491</t>
  </si>
  <si>
    <t>772075</t>
  </si>
  <si>
    <t>R-FaST: CMMG New Researchers</t>
  </si>
  <si>
    <t>268570</t>
  </si>
  <si>
    <t>772072</t>
  </si>
  <si>
    <t>SiKora</t>
  </si>
  <si>
    <t>Adamany Switches</t>
  </si>
  <si>
    <t>264776</t>
  </si>
  <si>
    <t>772068</t>
  </si>
  <si>
    <t>Purdy Switches</t>
  </si>
  <si>
    <t>026</t>
  </si>
  <si>
    <t>264775</t>
  </si>
  <si>
    <t>772069</t>
  </si>
  <si>
    <t>Freer Landscape Project</t>
  </si>
  <si>
    <t>268351</t>
  </si>
  <si>
    <t>772079</t>
  </si>
  <si>
    <t>Furnace Removal</t>
  </si>
  <si>
    <t>074</t>
  </si>
  <si>
    <t>263614</t>
  </si>
  <si>
    <t>772063</t>
  </si>
  <si>
    <t>Law Library Carpet Replacement</t>
  </si>
  <si>
    <t>046</t>
  </si>
  <si>
    <t>261745</t>
  </si>
  <si>
    <t>772048</t>
  </si>
  <si>
    <t>R-FaST: Llope Lab Renovation</t>
  </si>
  <si>
    <t>259832</t>
  </si>
  <si>
    <t>772037</t>
  </si>
  <si>
    <t>CSC- Voice Transformation 2014 - Telecom Electrical Upgrade</t>
  </si>
  <si>
    <t>193</t>
  </si>
  <si>
    <t>248452</t>
  </si>
  <si>
    <t>772026</t>
  </si>
  <si>
    <t>Engineering Machine Shop Move</t>
  </si>
  <si>
    <t>258510</t>
  </si>
  <si>
    <t>772032</t>
  </si>
  <si>
    <t>Tierney Alumni House - Purchase of 5510 Woodward Ave.</t>
  </si>
  <si>
    <t>505</t>
  </si>
  <si>
    <t>259171</t>
  </si>
  <si>
    <t>772003</t>
  </si>
  <si>
    <t>Brummelte Lab Renovation</t>
  </si>
  <si>
    <t>250924</t>
  </si>
  <si>
    <t>772012</t>
  </si>
  <si>
    <t>Chatsworth Apartment Entry Steps</t>
  </si>
  <si>
    <t>255250</t>
  </si>
  <si>
    <t>772013</t>
  </si>
  <si>
    <t>5057 Woodward - Heat Pump Replacements Phase 1</t>
  </si>
  <si>
    <t>071</t>
  </si>
  <si>
    <t>257462</t>
  </si>
  <si>
    <t>772021</t>
  </si>
  <si>
    <t>Elliman Laboratory Vacuum System Pump Replacement</t>
  </si>
  <si>
    <t>629</t>
  </si>
  <si>
    <t>257449</t>
  </si>
  <si>
    <t>772017</t>
  </si>
  <si>
    <t>Pharmacy Room 2500 Updates</t>
  </si>
  <si>
    <t>250296</t>
  </si>
  <si>
    <t>772011</t>
  </si>
  <si>
    <t>Engineering  Makeup Air Fan Controls Conversion</t>
  </si>
  <si>
    <t>240937</t>
  </si>
  <si>
    <t>771890</t>
  </si>
  <si>
    <t>Provost Office Renovation 2016</t>
  </si>
  <si>
    <t>287822</t>
  </si>
  <si>
    <t>772177</t>
  </si>
  <si>
    <t>UGL General Painting Improvements 2016</t>
  </si>
  <si>
    <t>285392</t>
  </si>
  <si>
    <t>772157</t>
  </si>
  <si>
    <t>Applebaum Study Spaces</t>
  </si>
  <si>
    <t>280820</t>
  </si>
  <si>
    <t>772154</t>
  </si>
  <si>
    <t>4th Floor AAB Reconfiguration 2016</t>
  </si>
  <si>
    <t>283328</t>
  </si>
  <si>
    <t>772137</t>
  </si>
  <si>
    <t>Campus Housing Camera Project</t>
  </si>
  <si>
    <t>283361</t>
  </si>
  <si>
    <t>772139</t>
  </si>
  <si>
    <t>FAB 4th Floor Renovations 2016</t>
  </si>
  <si>
    <t>283192</t>
  </si>
  <si>
    <t>772136</t>
  </si>
  <si>
    <t>Tierney Parking Lot</t>
  </si>
  <si>
    <t>281674</t>
  </si>
  <si>
    <t>772130</t>
  </si>
  <si>
    <t>Jiu Jitsu Club Renovation</t>
  </si>
  <si>
    <t>279704</t>
  </si>
  <si>
    <t>772126</t>
  </si>
  <si>
    <t>Law Journal Office Relocation</t>
  </si>
  <si>
    <t>274608</t>
  </si>
  <si>
    <t>772111</t>
  </si>
  <si>
    <t>Law Library 3rd Floor Carpet Replacement</t>
  </si>
  <si>
    <t>273905</t>
  </si>
  <si>
    <t>772109</t>
  </si>
  <si>
    <t>Blue Lights - Athletic Campus</t>
  </si>
  <si>
    <t>275368</t>
  </si>
  <si>
    <t>772101</t>
  </si>
  <si>
    <t>Mortuary Science 2nd Floor Window Freeze Prevention In-fill</t>
  </si>
  <si>
    <t>065</t>
  </si>
  <si>
    <t>275894</t>
  </si>
  <si>
    <t>772103</t>
  </si>
  <si>
    <t>Parking Lot #34</t>
  </si>
  <si>
    <t>274515</t>
  </si>
  <si>
    <t>772100</t>
  </si>
  <si>
    <t>WDET News Office Renovation</t>
  </si>
  <si>
    <t>507</t>
  </si>
  <si>
    <t>266898</t>
  </si>
  <si>
    <t>772099</t>
  </si>
  <si>
    <t>Engineering Server Rooms</t>
  </si>
  <si>
    <t>236758</t>
  </si>
  <si>
    <t>Desai/Nasr Consulting Engineers Inc.</t>
  </si>
  <si>
    <t>Life Science Exterior Wall System Stabilization</t>
  </si>
  <si>
    <t>253400</t>
  </si>
  <si>
    <t>772002</t>
  </si>
  <si>
    <t>SCB Loading Dock Leak Repairs</t>
  </si>
  <si>
    <t>034</t>
  </si>
  <si>
    <t>282276</t>
  </si>
  <si>
    <t>772138</t>
  </si>
  <si>
    <t>Tierney Porte Cochere Restoration</t>
  </si>
  <si>
    <t>278466</t>
  </si>
  <si>
    <t>DiClemente Siegel Design, Inc.</t>
  </si>
  <si>
    <t>FAB Roof Top Air-conditioning unit replacement</t>
  </si>
  <si>
    <t>252650</t>
  </si>
  <si>
    <t>771994</t>
  </si>
  <si>
    <t>Law Library Lightwell infill HVAC improvements</t>
  </si>
  <si>
    <t>246206</t>
  </si>
  <si>
    <t>771973</t>
  </si>
  <si>
    <t>DeRoy Apartments Connectivity</t>
  </si>
  <si>
    <t>243844</t>
  </si>
  <si>
    <t>771944</t>
  </si>
  <si>
    <t>Physics AHU Study</t>
  </si>
  <si>
    <t>266088</t>
  </si>
  <si>
    <t>772050</t>
  </si>
  <si>
    <t>Freer Occupant Thermal Comfort</t>
  </si>
  <si>
    <t>254496</t>
  </si>
  <si>
    <t>771803</t>
  </si>
  <si>
    <t>Biologocal Science - Boiler and Boiler Parts, controls replacements</t>
  </si>
  <si>
    <t>257465</t>
  </si>
  <si>
    <t>772022</t>
  </si>
  <si>
    <t>Electronic Security Systems, Inc. (ESS)</t>
  </si>
  <si>
    <t>Engineering Building - OneCard Door Access</t>
  </si>
  <si>
    <t>246943</t>
  </si>
  <si>
    <t>771991</t>
  </si>
  <si>
    <t>Mazurek Lobby Stairwell Security</t>
  </si>
  <si>
    <t>252143</t>
  </si>
  <si>
    <t>772014</t>
  </si>
  <si>
    <t>Fishbeck, Thompson, Carr &amp; Huber, Inc.</t>
  </si>
  <si>
    <t>Cohn Fire Alarm System Upgrade</t>
  </si>
  <si>
    <t>048</t>
  </si>
  <si>
    <t>251652</t>
  </si>
  <si>
    <t>772000</t>
  </si>
  <si>
    <t>Scott Hall HVAC Study</t>
  </si>
  <si>
    <t>267465</t>
  </si>
  <si>
    <t>772058</t>
  </si>
  <si>
    <t>Scott Hall Building Upgrades 2015</t>
  </si>
  <si>
    <t>258360</t>
  </si>
  <si>
    <t>772027</t>
  </si>
  <si>
    <t>Scott Hall First Floor Refresh 2016</t>
  </si>
  <si>
    <t>284323</t>
  </si>
  <si>
    <t>772148</t>
  </si>
  <si>
    <t>Cohn Building East Stairwell Window Sealant Analysis</t>
  </si>
  <si>
    <t>278478</t>
  </si>
  <si>
    <t>772144</t>
  </si>
  <si>
    <t>French Associates</t>
  </si>
  <si>
    <t>Matthaei- Basketball Film Room Riser Design for Seating</t>
  </si>
  <si>
    <t>253195</t>
  </si>
  <si>
    <t>772015</t>
  </si>
  <si>
    <t>Ghafari Associates, L.L.C.</t>
  </si>
  <si>
    <t>Biological Sciences - Green House Renovations</t>
  </si>
  <si>
    <t>241040</t>
  </si>
  <si>
    <t>771911</t>
  </si>
  <si>
    <t>Grissim Metz Andriese Associates</t>
  </si>
  <si>
    <t>State Hall Plaza</t>
  </si>
  <si>
    <t>016</t>
  </si>
  <si>
    <t>266176</t>
  </si>
  <si>
    <t>772043</t>
  </si>
  <si>
    <t>Hamilton Anderson Associates</t>
  </si>
  <si>
    <t>Towers - 9th Floor Community Director Apartment</t>
  </si>
  <si>
    <t>127</t>
  </si>
  <si>
    <t>239643</t>
  </si>
  <si>
    <t>771951</t>
  </si>
  <si>
    <t>Community Arts Building - Loading Dock Renovation</t>
  </si>
  <si>
    <t>039</t>
  </si>
  <si>
    <t>246190</t>
  </si>
  <si>
    <t>771941</t>
  </si>
  <si>
    <t>DeRoy Apartments Water Infiltration</t>
  </si>
  <si>
    <t>255549</t>
  </si>
  <si>
    <t>772007</t>
  </si>
  <si>
    <t>Life Science: DTE-PLD Electrical Infrastructure Conversion</t>
  </si>
  <si>
    <t>285977</t>
  </si>
  <si>
    <t>772179</t>
  </si>
  <si>
    <t>McGregor: DTE-PLD Electrical Infrastructure Conversion</t>
  </si>
  <si>
    <t>286005</t>
  </si>
  <si>
    <t>772161</t>
  </si>
  <si>
    <t>Community Arts: DTE-PLD Electrical Infrastructure Conversion</t>
  </si>
  <si>
    <t>285978</t>
  </si>
  <si>
    <t>772160</t>
  </si>
  <si>
    <t>Chemistry: DTE-PLD Electrical Infrastructure Conversion</t>
  </si>
  <si>
    <t>285283</t>
  </si>
  <si>
    <t>772151</t>
  </si>
  <si>
    <t>State Hall: DTE-PLD Electrical Infrastructure Conversion</t>
  </si>
  <si>
    <t>284939</t>
  </si>
  <si>
    <t>772147</t>
  </si>
  <si>
    <t>Precast Panel Repair</t>
  </si>
  <si>
    <t>282845</t>
  </si>
  <si>
    <t>772135</t>
  </si>
  <si>
    <t>Tierney Alumni House IT infrastructure</t>
  </si>
  <si>
    <t>281665</t>
  </si>
  <si>
    <t>772132</t>
  </si>
  <si>
    <t>Thompson Home New Student Housing</t>
  </si>
  <si>
    <t>504</t>
  </si>
  <si>
    <t>277444</t>
  </si>
  <si>
    <t>772119</t>
  </si>
  <si>
    <t>Campus Housing Study</t>
  </si>
  <si>
    <t>274505</t>
  </si>
  <si>
    <t>772090</t>
  </si>
  <si>
    <t>Harley Ellis Devereaux</t>
  </si>
  <si>
    <t>Chemistry Roof Screen Wall Replacement</t>
  </si>
  <si>
    <t>287391</t>
  </si>
  <si>
    <t>772168</t>
  </si>
  <si>
    <t>IBio Proteomics and RadioChemsitry Facilities</t>
  </si>
  <si>
    <t>590</t>
  </si>
  <si>
    <t>277899</t>
  </si>
  <si>
    <t>772123</t>
  </si>
  <si>
    <t>iDesign</t>
  </si>
  <si>
    <t>Engineering Research Laboratory Upgrades (2nd and 3rd Floors)</t>
  </si>
  <si>
    <t>250890</t>
  </si>
  <si>
    <t>771975</t>
  </si>
  <si>
    <t>Engineering - Materials Science and Nanoengineering Lab</t>
  </si>
  <si>
    <t>248124</t>
  </si>
  <si>
    <t>771976</t>
  </si>
  <si>
    <t>50 E. Canfield JVS Building Clinic Construction</t>
  </si>
  <si>
    <t>491</t>
  </si>
  <si>
    <t>264613</t>
  </si>
  <si>
    <t>772070</t>
  </si>
  <si>
    <t>Shapero Graduate Classroom</t>
  </si>
  <si>
    <t>267559</t>
  </si>
  <si>
    <t>772059</t>
  </si>
  <si>
    <t>Chemistry Lab 150 Renovation</t>
  </si>
  <si>
    <t>286023</t>
  </si>
  <si>
    <t>772164</t>
  </si>
  <si>
    <t>New Anthony Wayne Housing</t>
  </si>
  <si>
    <t>276855</t>
  </si>
  <si>
    <t>772104</t>
  </si>
  <si>
    <t>In Design</t>
  </si>
  <si>
    <t>Digital Arts Flooring</t>
  </si>
  <si>
    <t>279876</t>
  </si>
  <si>
    <t>772176</t>
  </si>
  <si>
    <t>SCB 5th and 7th Floor Furniture</t>
  </si>
  <si>
    <t>284898</t>
  </si>
  <si>
    <t>772155</t>
  </si>
  <si>
    <t>Flintoff</t>
  </si>
  <si>
    <t>Room 1206 IT Closet</t>
  </si>
  <si>
    <t>288785</t>
  </si>
  <si>
    <t>inFORM Studio</t>
  </si>
  <si>
    <t>University Towers Lobby Upgrades</t>
  </si>
  <si>
    <t>243838</t>
  </si>
  <si>
    <t>772004</t>
  </si>
  <si>
    <t>Education Classroom Upgrades - 1st Floor</t>
  </si>
  <si>
    <t>140</t>
  </si>
  <si>
    <t>240910</t>
  </si>
  <si>
    <t>771907</t>
  </si>
  <si>
    <t>Integrated Architecture</t>
  </si>
  <si>
    <t>EACPHS Team Based Learning Facility</t>
  </si>
  <si>
    <t>249987</t>
  </si>
  <si>
    <t>771996</t>
  </si>
  <si>
    <t>Lord, Aeck &amp; Sargent, Inc. (LAS)</t>
  </si>
  <si>
    <t>Science Hall - Third Floor Renovation for Nutrition and Food Science</t>
  </si>
  <si>
    <t>005</t>
  </si>
  <si>
    <t>242336</t>
  </si>
  <si>
    <t>771929</t>
  </si>
  <si>
    <t>Mannik &amp; Smith Group, Inc. (The)</t>
  </si>
  <si>
    <t>Lot 14 Parking Lot Improvements</t>
  </si>
  <si>
    <t>256801</t>
  </si>
  <si>
    <t>772041</t>
  </si>
  <si>
    <t>MEP Engineers LLC</t>
  </si>
  <si>
    <t>Elliman Electrical Reliability Upgrade</t>
  </si>
  <si>
    <t>245283</t>
  </si>
  <si>
    <t>771986</t>
  </si>
  <si>
    <t>Shapero Hall Electical Reliability Upgrade</t>
  </si>
  <si>
    <t>245285</t>
  </si>
  <si>
    <t>771939</t>
  </si>
  <si>
    <t>Knapp Building Chiller Replacement</t>
  </si>
  <si>
    <t>509</t>
  </si>
  <si>
    <t>245424</t>
  </si>
  <si>
    <t>Lot 12 Parking Lot Improvements</t>
  </si>
  <si>
    <t>274013</t>
  </si>
  <si>
    <t>772085</t>
  </si>
  <si>
    <t>Multiple Vendors</t>
  </si>
  <si>
    <t>Scott Hall - Human Crematory Repair</t>
  </si>
  <si>
    <t>278558</t>
  </si>
  <si>
    <t>772149</t>
  </si>
  <si>
    <t>Neumann Smith &amp; Associates</t>
  </si>
  <si>
    <t>Student Center - Sixth Floor Renovation</t>
  </si>
  <si>
    <t>242188</t>
  </si>
  <si>
    <t>771943</t>
  </si>
  <si>
    <t>Student Center Fifth Floor Renovation</t>
  </si>
  <si>
    <t>266828</t>
  </si>
  <si>
    <t>772073</t>
  </si>
  <si>
    <t>SCB basement and first floor toilet room tile replacement</t>
  </si>
  <si>
    <t>265000</t>
  </si>
  <si>
    <t>772049</t>
  </si>
  <si>
    <t>Student Center Building - 5th and 7th Floor Renovation</t>
  </si>
  <si>
    <t>261806</t>
  </si>
  <si>
    <t>772045</t>
  </si>
  <si>
    <t>Housing Facilities Assessment 2015</t>
  </si>
  <si>
    <t>275253</t>
  </si>
  <si>
    <t>772102</t>
  </si>
  <si>
    <t>Niagara Murano Architecture</t>
  </si>
  <si>
    <t>Stadium Structural Stabilization</t>
  </si>
  <si>
    <t>079</t>
  </si>
  <si>
    <t>241292</t>
  </si>
  <si>
    <t>771924</t>
  </si>
  <si>
    <t>NORR, LLC dba: Giffels Holdings America Inc</t>
  </si>
  <si>
    <t>Engineering Student Innovation Center</t>
  </si>
  <si>
    <t>253056</t>
  </si>
  <si>
    <t>771998</t>
  </si>
  <si>
    <t>Geology Rock Collection Relocation</t>
  </si>
  <si>
    <t>217</t>
  </si>
  <si>
    <t>287843</t>
  </si>
  <si>
    <t>772180</t>
  </si>
  <si>
    <t>Art Rooms 250 &amp; 254 Renovation</t>
  </si>
  <si>
    <t>040</t>
  </si>
  <si>
    <t>284897</t>
  </si>
  <si>
    <t>772175</t>
  </si>
  <si>
    <t>NSA Architects, Engineers, Planners dba: Nordstrom-Samson &amp; Associates Inc.</t>
  </si>
  <si>
    <t>St. Andrew's HVAC Retrofit</t>
  </si>
  <si>
    <t>156</t>
  </si>
  <si>
    <t>247867</t>
  </si>
  <si>
    <t>771950</t>
  </si>
  <si>
    <t>Campus Wide Classroom Technology Upgrades FY2014</t>
  </si>
  <si>
    <t>236664</t>
  </si>
  <si>
    <t>771916</t>
  </si>
  <si>
    <t>Parking Structures 4 &amp; 5 Roofs</t>
  </si>
  <si>
    <t>613</t>
  </si>
  <si>
    <t>271498</t>
  </si>
  <si>
    <t>772087</t>
  </si>
  <si>
    <t>Manoogian - Relocation of the Confucius Institute</t>
  </si>
  <si>
    <t>155</t>
  </si>
  <si>
    <t>270653</t>
  </si>
  <si>
    <t>772080</t>
  </si>
  <si>
    <t>Ghafari Hall Renovation of 132</t>
  </si>
  <si>
    <t>115</t>
  </si>
  <si>
    <t>269319</t>
  </si>
  <si>
    <t>772076</t>
  </si>
  <si>
    <t>Scott Hall Roof Replacement</t>
  </si>
  <si>
    <t>256214</t>
  </si>
  <si>
    <t>772009</t>
  </si>
  <si>
    <t>RHA Office</t>
  </si>
  <si>
    <t>279543</t>
  </si>
  <si>
    <t>772128</t>
  </si>
  <si>
    <t>Grad School Relocation/Expansion to 11th Floor</t>
  </si>
  <si>
    <t>276967</t>
  </si>
  <si>
    <t>772127</t>
  </si>
  <si>
    <t>O-X Studio Inc.</t>
  </si>
  <si>
    <t>Engineering - Room 3355 Renovation</t>
  </si>
  <si>
    <t>245886</t>
  </si>
  <si>
    <t>771977</t>
  </si>
  <si>
    <t>Peter Basso Associates</t>
  </si>
  <si>
    <t>EDC Mechanical and Electrical Systems Upgrade</t>
  </si>
  <si>
    <t>247931</t>
  </si>
  <si>
    <t>771955</t>
  </si>
  <si>
    <t>Pharmacy Building-Electrical Reliability Upgrade</t>
  </si>
  <si>
    <t>243264</t>
  </si>
  <si>
    <t>771938</t>
  </si>
  <si>
    <t>Engineering Chiller Replacement</t>
  </si>
  <si>
    <t>240909</t>
  </si>
  <si>
    <t>771896</t>
  </si>
  <si>
    <t>Football Scoreboard Electrical Upgrade</t>
  </si>
  <si>
    <t>270149</t>
  </si>
  <si>
    <t>772081</t>
  </si>
  <si>
    <t>Campus PLD to DTE Integration</t>
  </si>
  <si>
    <t>267153</t>
  </si>
  <si>
    <t>772054</t>
  </si>
  <si>
    <t>University Tower Utility Relocation for Development</t>
  </si>
  <si>
    <t>258173</t>
  </si>
  <si>
    <t>772042</t>
  </si>
  <si>
    <t>Shapero: DTE-PLD Electrical Infrastructure Conversion</t>
  </si>
  <si>
    <t>290613</t>
  </si>
  <si>
    <t>Planned</t>
  </si>
  <si>
    <t>MHRFC South Elevation Glazing Sealant</t>
  </si>
  <si>
    <t>025</t>
  </si>
  <si>
    <t>279871</t>
  </si>
  <si>
    <t>772143</t>
  </si>
  <si>
    <t>New Data Center</t>
  </si>
  <si>
    <t>281894</t>
  </si>
  <si>
    <t>Quinn Evans Architects</t>
  </si>
  <si>
    <t>Prentis Building Facade Repairs</t>
  </si>
  <si>
    <t>255015</t>
  </si>
  <si>
    <t>772005</t>
  </si>
  <si>
    <t>Milstein</t>
  </si>
  <si>
    <t>Hilberry Roof Repair</t>
  </si>
  <si>
    <t>189</t>
  </si>
  <si>
    <t>242082</t>
  </si>
  <si>
    <t>771914</t>
  </si>
  <si>
    <t>Chatsworth Roof Replacement</t>
  </si>
  <si>
    <t>282840</t>
  </si>
  <si>
    <t>772133</t>
  </si>
  <si>
    <t>SmithGroup Inc.</t>
  </si>
  <si>
    <t>KCI - Relocation Planning</t>
  </si>
  <si>
    <t>247637</t>
  </si>
  <si>
    <t>771947</t>
  </si>
  <si>
    <t>New School of Business Administration (Mike Ilitch School of Business)</t>
  </si>
  <si>
    <t>175</t>
  </si>
  <si>
    <t>270806</t>
  </si>
  <si>
    <t>771193</t>
  </si>
  <si>
    <t>ELJ Gallery Curtain wall and Foundation</t>
  </si>
  <si>
    <t>264807</t>
  </si>
  <si>
    <t>772064</t>
  </si>
  <si>
    <t>SSOE, Inc.</t>
  </si>
  <si>
    <t>Parking Structure #1 Elevator Pit Sump Pump Backup &amp; Alarm</t>
  </si>
  <si>
    <t>051</t>
  </si>
  <si>
    <t>274514</t>
  </si>
  <si>
    <t>772105</t>
  </si>
  <si>
    <t>Renovation of Geology Labs for HF Fume Hood</t>
  </si>
  <si>
    <t>271986</t>
  </si>
  <si>
    <t>772106</t>
  </si>
  <si>
    <t>Stantec Architecture Inc.</t>
  </si>
  <si>
    <t>Law Classroom Building Remodel</t>
  </si>
  <si>
    <t>053</t>
  </si>
  <si>
    <t>231281</t>
  </si>
  <si>
    <t>771930</t>
  </si>
  <si>
    <t>Stucky Vitale Architects</t>
  </si>
  <si>
    <t>Matthaei Renovations 2014 (for Volleyball, Basketball and Main Office )</t>
  </si>
  <si>
    <t>248285</t>
  </si>
  <si>
    <t>771956</t>
  </si>
  <si>
    <t>Computing Service Center Breakroom and Hallway Improvements</t>
  </si>
  <si>
    <t>258618</t>
  </si>
  <si>
    <t>772065</t>
  </si>
  <si>
    <t>Manoogian Room 518 Improvements</t>
  </si>
  <si>
    <t>280039</t>
  </si>
  <si>
    <t>772166</t>
  </si>
  <si>
    <t>Medical Education Commons - Shiffman Library: Prasad Collaboration Space</t>
  </si>
  <si>
    <t>261912</t>
  </si>
  <si>
    <t>772125</t>
  </si>
  <si>
    <t>Turner Construction Company</t>
  </si>
  <si>
    <t>Albaari</t>
  </si>
  <si>
    <t>Campus Wide Facilities Assessment</t>
  </si>
  <si>
    <t>244448</t>
  </si>
  <si>
    <t>771933</t>
  </si>
  <si>
    <t>Walker Parking Consultants dba: Walker Restoration</t>
  </si>
  <si>
    <t>University Services Parking Deck Repairs 2014</t>
  </si>
  <si>
    <t>246922</t>
  </si>
  <si>
    <t>771948</t>
  </si>
  <si>
    <t>Parking Structure 5 - Deferred Maintenance &amp; Improvements 2014</t>
  </si>
  <si>
    <t>045</t>
  </si>
  <si>
    <t>243087</t>
  </si>
  <si>
    <t>771922</t>
  </si>
  <si>
    <t>Parking Structure 3 - Maintenance &amp; Improvements 2014</t>
  </si>
  <si>
    <t>498</t>
  </si>
  <si>
    <t>243088</t>
  </si>
  <si>
    <t>771921</t>
  </si>
  <si>
    <t>Parking Structure 2 - Deferred Maintenance &amp; Improvements 2014</t>
  </si>
  <si>
    <t>056</t>
  </si>
  <si>
    <t>243089</t>
  </si>
  <si>
    <t>771920</t>
  </si>
  <si>
    <t>Parking Structure 1 Deferred Maintenance &amp; Improvements 2014</t>
  </si>
  <si>
    <t>243090</t>
  </si>
  <si>
    <t>771919</t>
  </si>
  <si>
    <t>2015 Parking Structure 5 Renovations</t>
  </si>
  <si>
    <t>258271</t>
  </si>
  <si>
    <t>772025</t>
  </si>
  <si>
    <t>2015 Parking Structure 2 Renovations</t>
  </si>
  <si>
    <t>258270</t>
  </si>
  <si>
    <t>772024</t>
  </si>
  <si>
    <t>2015 Parking Structure 1 Renovations</t>
  </si>
  <si>
    <t>258269</t>
  </si>
  <si>
    <t>772023</t>
  </si>
  <si>
    <t>USB - Basement Structural Remediation</t>
  </si>
  <si>
    <t>256694</t>
  </si>
  <si>
    <t>772010</t>
  </si>
  <si>
    <t>Parking Structure #5 2016 Renovations</t>
  </si>
  <si>
    <t>278270</t>
  </si>
  <si>
    <t>772117</t>
  </si>
  <si>
    <t>Parking Structure #4 2016 Renovations</t>
  </si>
  <si>
    <t>278269</t>
  </si>
  <si>
    <t>772115</t>
  </si>
  <si>
    <t>Parking Structure #2 2016 Renovations</t>
  </si>
  <si>
    <t>278267</t>
  </si>
  <si>
    <t>772113</t>
  </si>
  <si>
    <t>Parking Structure #3 2016 Renovations</t>
  </si>
  <si>
    <t>278268</t>
  </si>
  <si>
    <t>772114</t>
  </si>
  <si>
    <t>Parking Structure #1 2016 Renovations</t>
  </si>
  <si>
    <t>278266</t>
  </si>
  <si>
    <t>772112</t>
  </si>
  <si>
    <t>*Design &amp; Construction Services</t>
  </si>
  <si>
    <t>*Design &amp;Constructions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</si>
</sst>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;\(&quot;$&quot;#,##0.00\)"/>
    <numFmt numFmtId="165" formatCode="dd\-mmm\-yy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1" fillId="2" borderId="0" xfId="1" applyFont="1" applyFill="1" applyBorder="1" applyAlignment="1">
      <alignment horizontal="center" vertical="center"/>
    </xf>
    <xf numFmtId="0" fontId="0" fillId="2" borderId="0" xfId="1" applyFont="1" applyFill="1" applyBorder="1" applyAlignment="1">
      <alignment horizontal="center" vertical="center"/>
    </xf>
    <xf numFmtId="0" fontId="0" fillId="0" borderId="0" xfId="0" applyBorder="1"/>
    <xf numFmtId="0" fontId="1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center" wrapText="1"/>
    </xf>
    <xf numFmtId="165" fontId="2" fillId="0" borderId="0" xfId="1" applyNumberFormat="1" applyFont="1" applyFill="1" applyBorder="1" applyAlignment="1">
      <alignment horizontal="center" wrapText="1"/>
    </xf>
    <xf numFmtId="0" fontId="2" fillId="0" borderId="0" xfId="1" applyBorder="1"/>
    <xf numFmtId="0" fontId="3" fillId="0" borderId="0" xfId="1" applyFont="1" applyFill="1" applyBorder="1" applyAlignment="1">
      <alignment wrapText="1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8"/>
  <sheetViews>
    <sheetView tabSelected="1" zoomScaleNormal="100" workbookViewId="0">
      <selection activeCell="D5" sqref="D5"/>
    </sheetView>
  </sheetViews>
  <sheetFormatPr defaultColWidth="9.85546875" defaultRowHeight="32.25" customHeight="1" x14ac:dyDescent="0.25"/>
  <cols>
    <col min="1" max="1" width="7.140625" style="3" bestFit="1" customWidth="1"/>
    <col min="2" max="2" width="36.7109375" style="3" bestFit="1" customWidth="1"/>
    <col min="3" max="3" width="16.42578125" style="3" customWidth="1"/>
    <col min="4" max="4" width="47.5703125" style="3" bestFit="1" customWidth="1"/>
    <col min="5" max="5" width="15.85546875" style="3" customWidth="1"/>
    <col min="6" max="6" width="8.7109375" style="3" hidden="1" customWidth="1"/>
    <col min="7" max="7" width="13.28515625" style="3" hidden="1" customWidth="1"/>
    <col min="8" max="8" width="18.28515625" style="3" bestFit="1" customWidth="1"/>
    <col min="9" max="9" width="10.140625" style="3" bestFit="1" customWidth="1"/>
    <col min="10" max="10" width="13.85546875" style="3" bestFit="1" customWidth="1"/>
    <col min="11" max="11" width="17" style="3" hidden="1" customWidth="1"/>
    <col min="12" max="16384" width="9.85546875" style="3"/>
  </cols>
  <sheetData>
    <row r="1" spans="1:11" ht="32.2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1" t="s">
        <v>9</v>
      </c>
      <c r="K1" s="1" t="s">
        <v>10</v>
      </c>
    </row>
    <row r="2" spans="1:11" ht="32.25" customHeight="1" x14ac:dyDescent="0.25">
      <c r="A2" s="4">
        <v>1872</v>
      </c>
      <c r="B2" s="5" t="s">
        <v>11</v>
      </c>
      <c r="C2" s="5" t="s">
        <v>12</v>
      </c>
      <c r="D2" s="5" t="s">
        <v>13</v>
      </c>
      <c r="E2" s="5" t="str">
        <f t="shared" ref="E2:E65" si="0">CONCATENATE(F2,"-",G2)</f>
        <v>090-236817</v>
      </c>
      <c r="F2" s="6" t="s">
        <v>14</v>
      </c>
      <c r="G2" s="6" t="s">
        <v>15</v>
      </c>
      <c r="H2" s="6" t="s">
        <v>16</v>
      </c>
      <c r="I2" s="6" t="s">
        <v>17</v>
      </c>
      <c r="J2" s="7">
        <v>37545</v>
      </c>
      <c r="K2" s="8">
        <v>41964</v>
      </c>
    </row>
    <row r="3" spans="1:11" ht="32.25" customHeight="1" x14ac:dyDescent="0.25">
      <c r="A3" s="4">
        <v>2174</v>
      </c>
      <c r="B3" s="5" t="s">
        <v>11</v>
      </c>
      <c r="C3" s="5" t="s">
        <v>18</v>
      </c>
      <c r="D3" s="5" t="s">
        <v>19</v>
      </c>
      <c r="E3" s="5" t="str">
        <f t="shared" si="0"/>
        <v>565-287125</v>
      </c>
      <c r="F3" s="6" t="s">
        <v>20</v>
      </c>
      <c r="G3" s="6" t="s">
        <v>21</v>
      </c>
      <c r="H3" s="6" t="s">
        <v>22</v>
      </c>
      <c r="I3" s="6" t="s">
        <v>23</v>
      </c>
      <c r="J3" s="7">
        <v>350000</v>
      </c>
      <c r="K3" s="9"/>
    </row>
    <row r="4" spans="1:11" ht="32.25" customHeight="1" x14ac:dyDescent="0.25">
      <c r="A4" s="4">
        <v>2120</v>
      </c>
      <c r="B4" s="5" t="s">
        <v>11</v>
      </c>
      <c r="C4" s="5" t="s">
        <v>24</v>
      </c>
      <c r="D4" s="5" t="s">
        <v>25</v>
      </c>
      <c r="E4" s="5" t="str">
        <f t="shared" si="0"/>
        <v>066-278595</v>
      </c>
      <c r="F4" s="6" t="s">
        <v>26</v>
      </c>
      <c r="G4" s="6" t="s">
        <v>27</v>
      </c>
      <c r="H4" s="6" t="s">
        <v>28</v>
      </c>
      <c r="I4" s="6" t="s">
        <v>23</v>
      </c>
      <c r="J4" s="7">
        <v>150000</v>
      </c>
      <c r="K4" s="9"/>
    </row>
    <row r="5" spans="1:11" ht="32.25" customHeight="1" x14ac:dyDescent="0.25">
      <c r="A5" s="4">
        <v>2025</v>
      </c>
      <c r="B5" s="5" t="s">
        <v>29</v>
      </c>
      <c r="C5" s="5" t="s">
        <v>30</v>
      </c>
      <c r="D5" s="5" t="s">
        <v>31</v>
      </c>
      <c r="E5" s="5" t="str">
        <f t="shared" si="0"/>
        <v>043-261016</v>
      </c>
      <c r="F5" s="6" t="s">
        <v>32</v>
      </c>
      <c r="G5" s="6" t="s">
        <v>33</v>
      </c>
      <c r="H5" s="6" t="s">
        <v>34</v>
      </c>
      <c r="I5" s="6" t="s">
        <v>35</v>
      </c>
      <c r="J5" s="7">
        <v>57000</v>
      </c>
      <c r="K5" s="9"/>
    </row>
    <row r="6" spans="1:11" ht="32.25" customHeight="1" x14ac:dyDescent="0.25">
      <c r="A6" s="4">
        <v>2152</v>
      </c>
      <c r="B6" s="5" t="s">
        <v>36</v>
      </c>
      <c r="C6" s="5" t="s">
        <v>37</v>
      </c>
      <c r="D6" s="5" t="s">
        <v>38</v>
      </c>
      <c r="E6" s="5" t="str">
        <f t="shared" si="0"/>
        <v>078-279021</v>
      </c>
      <c r="F6" s="6" t="s">
        <v>39</v>
      </c>
      <c r="G6" s="6" t="s">
        <v>40</v>
      </c>
      <c r="H6" s="6" t="s">
        <v>41</v>
      </c>
      <c r="I6" s="6" t="s">
        <v>23</v>
      </c>
      <c r="J6" s="7">
        <v>499990</v>
      </c>
      <c r="K6" s="9"/>
    </row>
    <row r="7" spans="1:11" ht="32.25" customHeight="1" x14ac:dyDescent="0.25">
      <c r="A7" s="4">
        <v>1922</v>
      </c>
      <c r="B7" s="5" t="s">
        <v>42</v>
      </c>
      <c r="C7" s="5" t="s">
        <v>43</v>
      </c>
      <c r="D7" s="5" t="s">
        <v>44</v>
      </c>
      <c r="E7" s="5" t="str">
        <f t="shared" si="0"/>
        <v>042-247540</v>
      </c>
      <c r="F7" s="6" t="s">
        <v>45</v>
      </c>
      <c r="G7" s="6" t="s">
        <v>46</v>
      </c>
      <c r="H7" s="6" t="s">
        <v>47</v>
      </c>
      <c r="I7" s="6" t="s">
        <v>17</v>
      </c>
      <c r="J7" s="7">
        <v>25000</v>
      </c>
      <c r="K7" s="9"/>
    </row>
    <row r="8" spans="1:11" ht="32.25" customHeight="1" x14ac:dyDescent="0.25">
      <c r="A8" s="4">
        <v>2163</v>
      </c>
      <c r="B8" s="5" t="s">
        <v>42</v>
      </c>
      <c r="C8" s="5" t="s">
        <v>48</v>
      </c>
      <c r="D8" s="5" t="s">
        <v>49</v>
      </c>
      <c r="E8" s="5" t="str">
        <f t="shared" si="0"/>
        <v>001-278242</v>
      </c>
      <c r="F8" s="6" t="s">
        <v>50</v>
      </c>
      <c r="G8" s="6" t="s">
        <v>51</v>
      </c>
      <c r="H8" s="6" t="s">
        <v>52</v>
      </c>
      <c r="I8" s="6" t="s">
        <v>23</v>
      </c>
      <c r="J8" s="7">
        <v>59160</v>
      </c>
      <c r="K8" s="9"/>
    </row>
    <row r="9" spans="1:11" ht="32.25" customHeight="1" x14ac:dyDescent="0.25">
      <c r="A9" s="4">
        <v>2047</v>
      </c>
      <c r="B9" s="5" t="s">
        <v>53</v>
      </c>
      <c r="C9" s="5" t="s">
        <v>11</v>
      </c>
      <c r="D9" s="5" t="s">
        <v>54</v>
      </c>
      <c r="E9" s="5" t="str">
        <f t="shared" si="0"/>
        <v>611-267520</v>
      </c>
      <c r="F9" s="6" t="s">
        <v>55</v>
      </c>
      <c r="G9" s="6" t="s">
        <v>56</v>
      </c>
      <c r="H9" s="6" t="s">
        <v>57</v>
      </c>
      <c r="I9" s="6" t="s">
        <v>35</v>
      </c>
      <c r="J9" s="7">
        <v>10000</v>
      </c>
      <c r="K9" s="8">
        <v>42284</v>
      </c>
    </row>
    <row r="10" spans="1:11" ht="32.25" customHeight="1" x14ac:dyDescent="0.25">
      <c r="A10" s="4">
        <v>2081</v>
      </c>
      <c r="B10" s="5" t="s">
        <v>58</v>
      </c>
      <c r="C10" s="5" t="s">
        <v>59</v>
      </c>
      <c r="D10" s="5" t="s">
        <v>60</v>
      </c>
      <c r="E10" s="5" t="str">
        <f t="shared" si="0"/>
        <v>608-269533</v>
      </c>
      <c r="F10" s="6" t="s">
        <v>61</v>
      </c>
      <c r="G10" s="6" t="s">
        <v>62</v>
      </c>
      <c r="H10" s="6" t="s">
        <v>63</v>
      </c>
      <c r="I10" s="6" t="s">
        <v>35</v>
      </c>
      <c r="J10" s="7">
        <v>50000</v>
      </c>
      <c r="K10" s="9"/>
    </row>
    <row r="11" spans="1:11" ht="32.25" customHeight="1" x14ac:dyDescent="0.25">
      <c r="A11" s="4">
        <v>2138</v>
      </c>
      <c r="B11" s="5" t="s">
        <v>64</v>
      </c>
      <c r="C11" s="5" t="s">
        <v>65</v>
      </c>
      <c r="D11" s="5" t="s">
        <v>66</v>
      </c>
      <c r="E11" s="5" t="str">
        <f t="shared" si="0"/>
        <v>136-282841</v>
      </c>
      <c r="F11" s="6" t="s">
        <v>67</v>
      </c>
      <c r="G11" s="6" t="s">
        <v>68</v>
      </c>
      <c r="H11" s="6" t="s">
        <v>69</v>
      </c>
      <c r="I11" s="6" t="s">
        <v>23</v>
      </c>
      <c r="J11" s="7">
        <v>35000</v>
      </c>
      <c r="K11" s="9"/>
    </row>
    <row r="12" spans="1:11" ht="32.25" customHeight="1" x14ac:dyDescent="0.25">
      <c r="A12" s="4">
        <v>2001</v>
      </c>
      <c r="B12" s="5" t="s">
        <v>70</v>
      </c>
      <c r="C12" s="5" t="s">
        <v>43</v>
      </c>
      <c r="D12" s="5" t="s">
        <v>71</v>
      </c>
      <c r="E12" s="5" t="str">
        <f t="shared" si="0"/>
        <v>096-260216</v>
      </c>
      <c r="F12" s="6" t="s">
        <v>72</v>
      </c>
      <c r="G12" s="6" t="s">
        <v>73</v>
      </c>
      <c r="H12" s="6" t="s">
        <v>74</v>
      </c>
      <c r="I12" s="6" t="s">
        <v>35</v>
      </c>
      <c r="J12" s="7">
        <v>103000</v>
      </c>
      <c r="K12" s="9"/>
    </row>
    <row r="13" spans="1:11" ht="32.25" customHeight="1" x14ac:dyDescent="0.25">
      <c r="A13" s="4">
        <v>1928</v>
      </c>
      <c r="B13" s="5" t="s">
        <v>75</v>
      </c>
      <c r="C13" s="5" t="s">
        <v>76</v>
      </c>
      <c r="D13" s="5" t="s">
        <v>77</v>
      </c>
      <c r="E13" s="5" t="str">
        <f t="shared" si="0"/>
        <v>166-248859</v>
      </c>
      <c r="F13" s="6" t="s">
        <v>78</v>
      </c>
      <c r="G13" s="6" t="s">
        <v>79</v>
      </c>
      <c r="H13" s="6" t="s">
        <v>80</v>
      </c>
      <c r="I13" s="6" t="s">
        <v>17</v>
      </c>
      <c r="J13" s="7">
        <v>50000</v>
      </c>
      <c r="K13" s="8">
        <v>41943</v>
      </c>
    </row>
    <row r="14" spans="1:11" ht="32.25" customHeight="1" x14ac:dyDescent="0.25">
      <c r="A14" s="4">
        <v>1930</v>
      </c>
      <c r="B14" s="5" t="s">
        <v>75</v>
      </c>
      <c r="C14" s="5" t="s">
        <v>12</v>
      </c>
      <c r="D14" s="5" t="s">
        <v>81</v>
      </c>
      <c r="E14" s="5" t="str">
        <f t="shared" si="0"/>
        <v>612-248862</v>
      </c>
      <c r="F14" s="6" t="s">
        <v>82</v>
      </c>
      <c r="G14" s="6" t="s">
        <v>83</v>
      </c>
      <c r="H14" s="6" t="s">
        <v>84</v>
      </c>
      <c r="I14" s="6" t="s">
        <v>17</v>
      </c>
      <c r="J14" s="7">
        <v>340000</v>
      </c>
      <c r="K14" s="9"/>
    </row>
    <row r="15" spans="1:11" ht="32.25" customHeight="1" x14ac:dyDescent="0.25">
      <c r="A15" s="4">
        <v>1929</v>
      </c>
      <c r="B15" s="5" t="s">
        <v>75</v>
      </c>
      <c r="C15" s="5" t="s">
        <v>12</v>
      </c>
      <c r="D15" s="5" t="s">
        <v>85</v>
      </c>
      <c r="E15" s="5" t="str">
        <f t="shared" si="0"/>
        <v>609-248861</v>
      </c>
      <c r="F15" s="6" t="s">
        <v>86</v>
      </c>
      <c r="G15" s="6" t="s">
        <v>87</v>
      </c>
      <c r="H15" s="6" t="s">
        <v>88</v>
      </c>
      <c r="I15" s="6" t="s">
        <v>17</v>
      </c>
      <c r="J15" s="7">
        <v>275000</v>
      </c>
      <c r="K15" s="9"/>
    </row>
    <row r="16" spans="1:11" ht="32.25" customHeight="1" x14ac:dyDescent="0.25">
      <c r="A16" s="4">
        <v>1927</v>
      </c>
      <c r="B16" s="5" t="s">
        <v>75</v>
      </c>
      <c r="C16" s="5" t="s">
        <v>12</v>
      </c>
      <c r="D16" s="5" t="s">
        <v>89</v>
      </c>
      <c r="E16" s="5" t="str">
        <f t="shared" si="0"/>
        <v>089-248858</v>
      </c>
      <c r="F16" s="6" t="s">
        <v>90</v>
      </c>
      <c r="G16" s="6" t="s">
        <v>91</v>
      </c>
      <c r="H16" s="6" t="s">
        <v>92</v>
      </c>
      <c r="I16" s="6" t="s">
        <v>17</v>
      </c>
      <c r="J16" s="7">
        <v>200000</v>
      </c>
      <c r="K16" s="9"/>
    </row>
    <row r="17" spans="1:11" ht="32.25" customHeight="1" x14ac:dyDescent="0.25">
      <c r="A17" s="4">
        <v>1926</v>
      </c>
      <c r="B17" s="5" t="s">
        <v>75</v>
      </c>
      <c r="C17" s="5" t="s">
        <v>12</v>
      </c>
      <c r="D17" s="5" t="s">
        <v>93</v>
      </c>
      <c r="E17" s="5" t="str">
        <f t="shared" si="0"/>
        <v>007-248857</v>
      </c>
      <c r="F17" s="6" t="s">
        <v>94</v>
      </c>
      <c r="G17" s="6" t="s">
        <v>95</v>
      </c>
      <c r="H17" s="6" t="s">
        <v>96</v>
      </c>
      <c r="I17" s="6" t="s">
        <v>17</v>
      </c>
      <c r="J17" s="7">
        <v>385000</v>
      </c>
      <c r="K17" s="9"/>
    </row>
    <row r="18" spans="1:11" ht="32.25" customHeight="1" x14ac:dyDescent="0.25">
      <c r="A18" s="4">
        <v>1925</v>
      </c>
      <c r="B18" s="5" t="s">
        <v>75</v>
      </c>
      <c r="C18" s="5" t="s">
        <v>12</v>
      </c>
      <c r="D18" s="5" t="s">
        <v>97</v>
      </c>
      <c r="E18" s="5" t="str">
        <f t="shared" si="0"/>
        <v>655-248863</v>
      </c>
      <c r="F18" s="6" t="s">
        <v>98</v>
      </c>
      <c r="G18" s="6" t="s">
        <v>99</v>
      </c>
      <c r="H18" s="6" t="s">
        <v>100</v>
      </c>
      <c r="I18" s="6" t="s">
        <v>17</v>
      </c>
      <c r="J18" s="7">
        <v>68000</v>
      </c>
      <c r="K18" s="9"/>
    </row>
    <row r="19" spans="1:11" ht="32.25" customHeight="1" x14ac:dyDescent="0.25">
      <c r="A19" s="4">
        <v>1906</v>
      </c>
      <c r="B19" s="5" t="s">
        <v>75</v>
      </c>
      <c r="C19" s="5" t="s">
        <v>30</v>
      </c>
      <c r="D19" s="5" t="s">
        <v>101</v>
      </c>
      <c r="E19" s="5" t="str">
        <f t="shared" si="0"/>
        <v>003-245182</v>
      </c>
      <c r="F19" s="6" t="s">
        <v>102</v>
      </c>
      <c r="G19" s="6" t="s">
        <v>103</v>
      </c>
      <c r="H19" s="6" t="s">
        <v>104</v>
      </c>
      <c r="I19" s="6" t="s">
        <v>17</v>
      </c>
      <c r="J19" s="7">
        <v>1675000</v>
      </c>
      <c r="K19" s="8">
        <v>42548</v>
      </c>
    </row>
    <row r="20" spans="1:11" ht="32.25" customHeight="1" x14ac:dyDescent="0.25">
      <c r="A20" s="4">
        <v>1902</v>
      </c>
      <c r="B20" s="5" t="s">
        <v>75</v>
      </c>
      <c r="C20" s="5" t="s">
        <v>30</v>
      </c>
      <c r="D20" s="5" t="s">
        <v>105</v>
      </c>
      <c r="E20" s="5" t="str">
        <f t="shared" si="0"/>
        <v>090-245186</v>
      </c>
      <c r="F20" s="6" t="s">
        <v>14</v>
      </c>
      <c r="G20" s="6" t="s">
        <v>106</v>
      </c>
      <c r="H20" s="6" t="s">
        <v>107</v>
      </c>
      <c r="I20" s="6" t="s">
        <v>17</v>
      </c>
      <c r="J20" s="7">
        <v>2588000</v>
      </c>
      <c r="K20" s="9"/>
    </row>
    <row r="21" spans="1:11" ht="32.25" customHeight="1" x14ac:dyDescent="0.25">
      <c r="A21" s="4">
        <v>1995</v>
      </c>
      <c r="B21" s="5" t="s">
        <v>75</v>
      </c>
      <c r="C21" s="5" t="s">
        <v>108</v>
      </c>
      <c r="D21" s="5" t="s">
        <v>109</v>
      </c>
      <c r="E21" s="5" t="str">
        <f t="shared" si="0"/>
        <v>134-257440</v>
      </c>
      <c r="F21" s="6" t="s">
        <v>110</v>
      </c>
      <c r="G21" s="6" t="s">
        <v>111</v>
      </c>
      <c r="H21" s="6" t="s">
        <v>112</v>
      </c>
      <c r="I21" s="6" t="s">
        <v>35</v>
      </c>
      <c r="J21" s="7">
        <v>100000</v>
      </c>
      <c r="K21" s="8">
        <v>42329</v>
      </c>
    </row>
    <row r="22" spans="1:11" ht="32.25" customHeight="1" x14ac:dyDescent="0.25">
      <c r="A22" s="4">
        <v>2005</v>
      </c>
      <c r="B22" s="5" t="s">
        <v>113</v>
      </c>
      <c r="C22" s="5" t="s">
        <v>114</v>
      </c>
      <c r="D22" s="5" t="s">
        <v>115</v>
      </c>
      <c r="E22" s="5" t="str">
        <f t="shared" si="0"/>
        <v>556-258993</v>
      </c>
      <c r="F22" s="6" t="s">
        <v>116</v>
      </c>
      <c r="G22" s="6" t="s">
        <v>117</v>
      </c>
      <c r="H22" s="6" t="s">
        <v>118</v>
      </c>
      <c r="I22" s="6" t="s">
        <v>35</v>
      </c>
      <c r="J22" s="7">
        <v>37535</v>
      </c>
      <c r="K22" s="8">
        <v>42306</v>
      </c>
    </row>
    <row r="23" spans="1:11" ht="32.25" customHeight="1" x14ac:dyDescent="0.25">
      <c r="A23" s="4">
        <v>1967</v>
      </c>
      <c r="B23" s="5" t="s">
        <v>723</v>
      </c>
      <c r="C23" s="5" t="s">
        <v>11</v>
      </c>
      <c r="D23" s="5" t="s">
        <v>119</v>
      </c>
      <c r="E23" s="5" t="str">
        <f t="shared" si="0"/>
        <v>062-256629</v>
      </c>
      <c r="F23" s="6" t="s">
        <v>120</v>
      </c>
      <c r="G23" s="6" t="s">
        <v>121</v>
      </c>
      <c r="H23" s="6" t="s">
        <v>122</v>
      </c>
      <c r="I23" s="6" t="s">
        <v>17</v>
      </c>
      <c r="J23" s="7">
        <v>15450</v>
      </c>
      <c r="K23" s="8">
        <v>42256</v>
      </c>
    </row>
    <row r="24" spans="1:11" ht="32.25" customHeight="1" x14ac:dyDescent="0.25">
      <c r="A24" s="4">
        <v>1957</v>
      </c>
      <c r="B24" s="5" t="s">
        <v>723</v>
      </c>
      <c r="C24" s="5" t="s">
        <v>123</v>
      </c>
      <c r="D24" s="5" t="s">
        <v>124</v>
      </c>
      <c r="E24" s="5" t="str">
        <f t="shared" si="0"/>
        <v>006-249387</v>
      </c>
      <c r="F24" s="6" t="s">
        <v>125</v>
      </c>
      <c r="G24" s="6" t="s">
        <v>126</v>
      </c>
      <c r="H24" s="6" t="s">
        <v>127</v>
      </c>
      <c r="I24" s="6" t="s">
        <v>17</v>
      </c>
      <c r="J24" s="7">
        <v>65848</v>
      </c>
      <c r="K24" s="8">
        <v>42153</v>
      </c>
    </row>
    <row r="25" spans="1:11" ht="32.25" customHeight="1" x14ac:dyDescent="0.25">
      <c r="A25" s="4">
        <v>1956</v>
      </c>
      <c r="B25" s="5" t="s">
        <v>723</v>
      </c>
      <c r="C25" s="5" t="s">
        <v>123</v>
      </c>
      <c r="D25" s="5" t="s">
        <v>128</v>
      </c>
      <c r="E25" s="5" t="str">
        <f t="shared" si="0"/>
        <v>612-251245</v>
      </c>
      <c r="F25" s="6" t="s">
        <v>82</v>
      </c>
      <c r="G25" s="6" t="s">
        <v>129</v>
      </c>
      <c r="H25" s="6" t="s">
        <v>130</v>
      </c>
      <c r="I25" s="6" t="s">
        <v>17</v>
      </c>
      <c r="J25" s="7">
        <v>30000</v>
      </c>
      <c r="K25" s="8">
        <v>42279</v>
      </c>
    </row>
    <row r="26" spans="1:11" ht="32.25" customHeight="1" x14ac:dyDescent="0.25">
      <c r="A26" s="4">
        <v>1954</v>
      </c>
      <c r="B26" s="5" t="s">
        <v>723</v>
      </c>
      <c r="C26" s="5" t="s">
        <v>11</v>
      </c>
      <c r="D26" s="5" t="s">
        <v>131</v>
      </c>
      <c r="E26" s="5" t="str">
        <f t="shared" si="0"/>
        <v>036-247165</v>
      </c>
      <c r="F26" s="6" t="s">
        <v>132</v>
      </c>
      <c r="G26" s="6" t="s">
        <v>133</v>
      </c>
      <c r="H26" s="6" t="s">
        <v>134</v>
      </c>
      <c r="I26" s="6" t="s">
        <v>17</v>
      </c>
      <c r="J26" s="7">
        <v>31959.8</v>
      </c>
      <c r="K26" s="8">
        <v>42153</v>
      </c>
    </row>
    <row r="27" spans="1:11" ht="32.25" customHeight="1" x14ac:dyDescent="0.25">
      <c r="A27" s="4">
        <v>1953</v>
      </c>
      <c r="B27" s="5" t="s">
        <v>723</v>
      </c>
      <c r="C27" s="5" t="s">
        <v>59</v>
      </c>
      <c r="D27" s="5" t="s">
        <v>135</v>
      </c>
      <c r="E27" s="5" t="str">
        <f t="shared" si="0"/>
        <v>096-250614</v>
      </c>
      <c r="F27" s="6" t="s">
        <v>72</v>
      </c>
      <c r="G27" s="6" t="s">
        <v>136</v>
      </c>
      <c r="H27" s="6" t="s">
        <v>137</v>
      </c>
      <c r="I27" s="6" t="s">
        <v>17</v>
      </c>
      <c r="J27" s="7">
        <v>63255</v>
      </c>
      <c r="K27" s="8">
        <v>42094</v>
      </c>
    </row>
    <row r="28" spans="1:11" ht="32.25" customHeight="1" x14ac:dyDescent="0.25">
      <c r="A28" s="4">
        <v>1952</v>
      </c>
      <c r="B28" s="5" t="s">
        <v>723</v>
      </c>
      <c r="C28" s="5" t="s">
        <v>123</v>
      </c>
      <c r="D28" s="5" t="s">
        <v>138</v>
      </c>
      <c r="E28" s="5" t="str">
        <f t="shared" si="0"/>
        <v>006-247311</v>
      </c>
      <c r="F28" s="6" t="s">
        <v>125</v>
      </c>
      <c r="G28" s="6" t="s">
        <v>139</v>
      </c>
      <c r="H28" s="6" t="s">
        <v>140</v>
      </c>
      <c r="I28" s="6" t="s">
        <v>17</v>
      </c>
      <c r="J28" s="7">
        <v>97180</v>
      </c>
      <c r="K28" s="8">
        <v>42214</v>
      </c>
    </row>
    <row r="29" spans="1:11" ht="32.25" customHeight="1" x14ac:dyDescent="0.25">
      <c r="A29" s="4">
        <v>1949</v>
      </c>
      <c r="B29" s="5" t="s">
        <v>723</v>
      </c>
      <c r="C29" s="5" t="s">
        <v>123</v>
      </c>
      <c r="D29" s="5" t="s">
        <v>141</v>
      </c>
      <c r="E29" s="5" t="str">
        <f t="shared" si="0"/>
        <v>603-248957</v>
      </c>
      <c r="F29" s="6" t="s">
        <v>142</v>
      </c>
      <c r="G29" s="6" t="s">
        <v>143</v>
      </c>
      <c r="H29" s="6" t="s">
        <v>144</v>
      </c>
      <c r="I29" s="6" t="s">
        <v>17</v>
      </c>
      <c r="J29" s="7">
        <v>30958</v>
      </c>
      <c r="K29" s="8">
        <v>42284</v>
      </c>
    </row>
    <row r="30" spans="1:11" ht="32.25" customHeight="1" x14ac:dyDescent="0.25">
      <c r="A30" s="4">
        <v>1948</v>
      </c>
      <c r="B30" s="5" t="s">
        <v>723</v>
      </c>
      <c r="C30" s="5" t="s">
        <v>123</v>
      </c>
      <c r="D30" s="5" t="s">
        <v>145</v>
      </c>
      <c r="E30" s="5" t="str">
        <f t="shared" si="0"/>
        <v>096-247851</v>
      </c>
      <c r="F30" s="6" t="s">
        <v>72</v>
      </c>
      <c r="G30" s="6" t="s">
        <v>146</v>
      </c>
      <c r="H30" s="6" t="s">
        <v>147</v>
      </c>
      <c r="I30" s="6" t="s">
        <v>17</v>
      </c>
      <c r="J30" s="7">
        <v>733575</v>
      </c>
      <c r="K30" s="9"/>
    </row>
    <row r="31" spans="1:11" ht="32.25" customHeight="1" x14ac:dyDescent="0.25">
      <c r="A31" s="4">
        <v>1947</v>
      </c>
      <c r="B31" s="5" t="s">
        <v>723</v>
      </c>
      <c r="C31" s="5" t="s">
        <v>11</v>
      </c>
      <c r="D31" s="5" t="s">
        <v>148</v>
      </c>
      <c r="E31" s="5" t="str">
        <f t="shared" si="0"/>
        <v>608-246213</v>
      </c>
      <c r="F31" s="6" t="s">
        <v>61</v>
      </c>
      <c r="G31" s="6" t="s">
        <v>149</v>
      </c>
      <c r="H31" s="6" t="s">
        <v>150</v>
      </c>
      <c r="I31" s="6" t="s">
        <v>17</v>
      </c>
      <c r="J31" s="7">
        <v>81975</v>
      </c>
      <c r="K31" s="8">
        <v>42097</v>
      </c>
    </row>
    <row r="32" spans="1:11" ht="32.25" customHeight="1" x14ac:dyDescent="0.25">
      <c r="A32" s="4">
        <v>1944</v>
      </c>
      <c r="B32" s="5" t="s">
        <v>723</v>
      </c>
      <c r="C32" s="5" t="s">
        <v>114</v>
      </c>
      <c r="D32" s="5" t="s">
        <v>151</v>
      </c>
      <c r="E32" s="5" t="str">
        <f t="shared" si="0"/>
        <v>050-248267</v>
      </c>
      <c r="F32" s="6" t="s">
        <v>152</v>
      </c>
      <c r="G32" s="6" t="s">
        <v>153</v>
      </c>
      <c r="H32" s="6" t="s">
        <v>154</v>
      </c>
      <c r="I32" s="6" t="s">
        <v>17</v>
      </c>
      <c r="J32" s="7">
        <v>33875</v>
      </c>
      <c r="K32" s="8">
        <v>42256</v>
      </c>
    </row>
    <row r="33" spans="1:11" ht="32.25" customHeight="1" x14ac:dyDescent="0.25">
      <c r="A33" s="4">
        <v>1942</v>
      </c>
      <c r="B33" s="5" t="s">
        <v>723</v>
      </c>
      <c r="C33" s="5" t="s">
        <v>12</v>
      </c>
      <c r="D33" s="5" t="s">
        <v>155</v>
      </c>
      <c r="E33" s="5" t="str">
        <f t="shared" si="0"/>
        <v>999-247415</v>
      </c>
      <c r="F33" s="6" t="s">
        <v>156</v>
      </c>
      <c r="G33" s="6" t="s">
        <v>157</v>
      </c>
      <c r="H33" s="6" t="s">
        <v>158</v>
      </c>
      <c r="I33" s="6" t="s">
        <v>17</v>
      </c>
      <c r="J33" s="7">
        <v>100000</v>
      </c>
      <c r="K33" s="8">
        <v>42118</v>
      </c>
    </row>
    <row r="34" spans="1:11" ht="32.25" customHeight="1" x14ac:dyDescent="0.25">
      <c r="A34" s="4">
        <v>1941</v>
      </c>
      <c r="B34" s="5" t="s">
        <v>723</v>
      </c>
      <c r="C34" s="5" t="s">
        <v>123</v>
      </c>
      <c r="D34" s="5" t="s">
        <v>159</v>
      </c>
      <c r="E34" s="5" t="str">
        <f t="shared" si="0"/>
        <v>499-248428</v>
      </c>
      <c r="F34" s="6" t="s">
        <v>160</v>
      </c>
      <c r="G34" s="6" t="s">
        <v>161</v>
      </c>
      <c r="H34" s="6" t="s">
        <v>162</v>
      </c>
      <c r="I34" s="6" t="s">
        <v>17</v>
      </c>
      <c r="J34" s="7">
        <v>35018</v>
      </c>
      <c r="K34" s="8">
        <v>42153</v>
      </c>
    </row>
    <row r="35" spans="1:11" ht="32.25" customHeight="1" x14ac:dyDescent="0.25">
      <c r="A35" s="4">
        <v>1933</v>
      </c>
      <c r="B35" s="5" t="s">
        <v>723</v>
      </c>
      <c r="C35" s="5" t="s">
        <v>163</v>
      </c>
      <c r="D35" s="5" t="s">
        <v>164</v>
      </c>
      <c r="E35" s="5" t="str">
        <f t="shared" si="0"/>
        <v>080-248997</v>
      </c>
      <c r="F35" s="6" t="s">
        <v>165</v>
      </c>
      <c r="G35" s="6" t="s">
        <v>166</v>
      </c>
      <c r="H35" s="6" t="s">
        <v>167</v>
      </c>
      <c r="I35" s="6" t="s">
        <v>17</v>
      </c>
      <c r="J35" s="7">
        <v>267581</v>
      </c>
      <c r="K35" s="8">
        <v>42440</v>
      </c>
    </row>
    <row r="36" spans="1:11" ht="32.25" customHeight="1" x14ac:dyDescent="0.25">
      <c r="A36" s="4">
        <v>1932</v>
      </c>
      <c r="B36" s="5" t="s">
        <v>723</v>
      </c>
      <c r="C36" s="5" t="s">
        <v>59</v>
      </c>
      <c r="D36" s="5" t="s">
        <v>168</v>
      </c>
      <c r="E36" s="5" t="str">
        <f t="shared" si="0"/>
        <v>096-243171</v>
      </c>
      <c r="F36" s="6" t="s">
        <v>72</v>
      </c>
      <c r="G36" s="6" t="s">
        <v>169</v>
      </c>
      <c r="H36" s="6" t="s">
        <v>170</v>
      </c>
      <c r="I36" s="6" t="s">
        <v>17</v>
      </c>
      <c r="J36" s="7">
        <v>42050</v>
      </c>
      <c r="K36" s="8">
        <v>42398</v>
      </c>
    </row>
    <row r="37" spans="1:11" ht="32.25" customHeight="1" x14ac:dyDescent="0.25">
      <c r="A37" s="4">
        <v>1921</v>
      </c>
      <c r="B37" s="5" t="s">
        <v>723</v>
      </c>
      <c r="C37" s="5" t="s">
        <v>108</v>
      </c>
      <c r="D37" s="5" t="s">
        <v>171</v>
      </c>
      <c r="E37" s="5" t="str">
        <f t="shared" si="0"/>
        <v>565-248096</v>
      </c>
      <c r="F37" s="6" t="s">
        <v>20</v>
      </c>
      <c r="G37" s="6" t="s">
        <v>172</v>
      </c>
      <c r="H37" s="6" t="s">
        <v>173</v>
      </c>
      <c r="I37" s="6" t="s">
        <v>17</v>
      </c>
      <c r="J37" s="7">
        <v>326709.46999999997</v>
      </c>
      <c r="K37" s="9"/>
    </row>
    <row r="38" spans="1:11" ht="32.25" customHeight="1" x14ac:dyDescent="0.25">
      <c r="A38" s="4">
        <v>1917</v>
      </c>
      <c r="B38" s="5" t="s">
        <v>723</v>
      </c>
      <c r="C38" s="5" t="s">
        <v>174</v>
      </c>
      <c r="D38" s="5" t="s">
        <v>175</v>
      </c>
      <c r="E38" s="5" t="str">
        <f t="shared" si="0"/>
        <v>130-247523</v>
      </c>
      <c r="F38" s="6" t="s">
        <v>176</v>
      </c>
      <c r="G38" s="6" t="s">
        <v>177</v>
      </c>
      <c r="H38" s="6" t="s">
        <v>178</v>
      </c>
      <c r="I38" s="6" t="s">
        <v>17</v>
      </c>
      <c r="J38" s="7">
        <v>30000</v>
      </c>
      <c r="K38" s="8">
        <v>41922</v>
      </c>
    </row>
    <row r="39" spans="1:11" ht="32.25" customHeight="1" x14ac:dyDescent="0.25">
      <c r="A39" s="4">
        <v>1910</v>
      </c>
      <c r="B39" s="5" t="s">
        <v>723</v>
      </c>
      <c r="C39" s="5" t="s">
        <v>11</v>
      </c>
      <c r="D39" s="5" t="s">
        <v>179</v>
      </c>
      <c r="E39" s="5" t="str">
        <f t="shared" si="0"/>
        <v>060-246620</v>
      </c>
      <c r="F39" s="6" t="s">
        <v>180</v>
      </c>
      <c r="G39" s="6" t="s">
        <v>181</v>
      </c>
      <c r="H39" s="6" t="s">
        <v>182</v>
      </c>
      <c r="I39" s="6" t="s">
        <v>17</v>
      </c>
      <c r="J39" s="7">
        <v>25000</v>
      </c>
      <c r="K39" s="8">
        <v>41937</v>
      </c>
    </row>
    <row r="40" spans="1:11" ht="32.25" customHeight="1" x14ac:dyDescent="0.25">
      <c r="A40" s="4">
        <v>1909</v>
      </c>
      <c r="B40" s="5" t="s">
        <v>723</v>
      </c>
      <c r="C40" s="5" t="s">
        <v>11</v>
      </c>
      <c r="D40" s="5" t="s">
        <v>183</v>
      </c>
      <c r="E40" s="5" t="str">
        <f t="shared" si="0"/>
        <v>511-242674</v>
      </c>
      <c r="F40" s="6" t="s">
        <v>184</v>
      </c>
      <c r="G40" s="6" t="s">
        <v>185</v>
      </c>
      <c r="H40" s="6" t="s">
        <v>186</v>
      </c>
      <c r="I40" s="6" t="s">
        <v>17</v>
      </c>
      <c r="J40" s="7">
        <v>27680</v>
      </c>
      <c r="K40" s="8">
        <v>42184</v>
      </c>
    </row>
    <row r="41" spans="1:11" ht="32.25" customHeight="1" x14ac:dyDescent="0.25">
      <c r="A41" s="4">
        <v>1908</v>
      </c>
      <c r="B41" s="5" t="s">
        <v>723</v>
      </c>
      <c r="C41" s="5" t="s">
        <v>12</v>
      </c>
      <c r="D41" s="5" t="s">
        <v>187</v>
      </c>
      <c r="E41" s="5" t="str">
        <f t="shared" si="0"/>
        <v>603-243740</v>
      </c>
      <c r="F41" s="6" t="s">
        <v>142</v>
      </c>
      <c r="G41" s="6" t="s">
        <v>188</v>
      </c>
      <c r="H41" s="6" t="s">
        <v>189</v>
      </c>
      <c r="I41" s="6" t="s">
        <v>17</v>
      </c>
      <c r="J41" s="7">
        <v>26980</v>
      </c>
      <c r="K41" s="8">
        <v>41873</v>
      </c>
    </row>
    <row r="42" spans="1:11" ht="32.25" customHeight="1" x14ac:dyDescent="0.25">
      <c r="A42" s="4">
        <v>1907</v>
      </c>
      <c r="B42" s="5" t="s">
        <v>723</v>
      </c>
      <c r="C42" s="5" t="s">
        <v>123</v>
      </c>
      <c r="D42" s="5" t="s">
        <v>190</v>
      </c>
      <c r="E42" s="5" t="str">
        <f t="shared" si="0"/>
        <v>611-243551</v>
      </c>
      <c r="F42" s="6" t="s">
        <v>55</v>
      </c>
      <c r="G42" s="6" t="s">
        <v>191</v>
      </c>
      <c r="H42" s="6" t="s">
        <v>192</v>
      </c>
      <c r="I42" s="6" t="s">
        <v>17</v>
      </c>
      <c r="J42" s="7">
        <v>25570</v>
      </c>
      <c r="K42" s="8">
        <v>41964</v>
      </c>
    </row>
    <row r="43" spans="1:11" ht="32.25" customHeight="1" x14ac:dyDescent="0.25">
      <c r="A43" s="4">
        <v>1900</v>
      </c>
      <c r="B43" s="5" t="s">
        <v>723</v>
      </c>
      <c r="C43" s="5" t="s">
        <v>48</v>
      </c>
      <c r="D43" s="5" t="s">
        <v>193</v>
      </c>
      <c r="E43" s="5" t="str">
        <f t="shared" si="0"/>
        <v>006-245418</v>
      </c>
      <c r="F43" s="6" t="s">
        <v>125</v>
      </c>
      <c r="G43" s="6" t="s">
        <v>194</v>
      </c>
      <c r="H43" s="6" t="s">
        <v>195</v>
      </c>
      <c r="I43" s="6" t="s">
        <v>17</v>
      </c>
      <c r="J43" s="9"/>
      <c r="K43" s="9"/>
    </row>
    <row r="44" spans="1:11" ht="32.25" customHeight="1" x14ac:dyDescent="0.25">
      <c r="A44" s="4">
        <v>1897</v>
      </c>
      <c r="B44" s="5" t="s">
        <v>723</v>
      </c>
      <c r="C44" s="5" t="s">
        <v>59</v>
      </c>
      <c r="D44" s="5" t="s">
        <v>196</v>
      </c>
      <c r="E44" s="5" t="str">
        <f t="shared" si="0"/>
        <v>096-235942</v>
      </c>
      <c r="F44" s="6" t="s">
        <v>72</v>
      </c>
      <c r="G44" s="6" t="s">
        <v>197</v>
      </c>
      <c r="H44" s="6" t="s">
        <v>198</v>
      </c>
      <c r="I44" s="6" t="s">
        <v>17</v>
      </c>
      <c r="J44" s="7">
        <v>180979</v>
      </c>
      <c r="K44" s="9"/>
    </row>
    <row r="45" spans="1:11" ht="32.25" customHeight="1" x14ac:dyDescent="0.25">
      <c r="A45" s="4">
        <v>1892</v>
      </c>
      <c r="B45" s="5" t="s">
        <v>723</v>
      </c>
      <c r="C45" s="5" t="s">
        <v>76</v>
      </c>
      <c r="D45" s="5" t="s">
        <v>199</v>
      </c>
      <c r="E45" s="5" t="str">
        <f t="shared" si="0"/>
        <v>169-240553</v>
      </c>
      <c r="F45" s="6" t="s">
        <v>200</v>
      </c>
      <c r="G45" s="6" t="s">
        <v>201</v>
      </c>
      <c r="H45" s="6" t="s">
        <v>202</v>
      </c>
      <c r="I45" s="6" t="s">
        <v>17</v>
      </c>
      <c r="J45" s="7">
        <v>42770</v>
      </c>
      <c r="K45" s="8">
        <v>41964</v>
      </c>
    </row>
    <row r="46" spans="1:11" ht="32.25" customHeight="1" x14ac:dyDescent="0.25">
      <c r="A46" s="4">
        <v>1890</v>
      </c>
      <c r="B46" s="5" t="s">
        <v>723</v>
      </c>
      <c r="C46" s="5" t="s">
        <v>11</v>
      </c>
      <c r="D46" s="5" t="s">
        <v>203</v>
      </c>
      <c r="E46" s="5" t="str">
        <f t="shared" si="0"/>
        <v>042-246625</v>
      </c>
      <c r="F46" s="6" t="s">
        <v>45</v>
      </c>
      <c r="G46" s="6" t="s">
        <v>204</v>
      </c>
      <c r="H46" s="6" t="s">
        <v>205</v>
      </c>
      <c r="I46" s="6" t="s">
        <v>17</v>
      </c>
      <c r="J46" s="7">
        <v>350000</v>
      </c>
      <c r="K46" s="8">
        <v>42215</v>
      </c>
    </row>
    <row r="47" spans="1:11" ht="32.25" customHeight="1" x14ac:dyDescent="0.25">
      <c r="A47" s="4">
        <v>1888</v>
      </c>
      <c r="B47" s="5" t="s">
        <v>723</v>
      </c>
      <c r="C47" s="5" t="s">
        <v>123</v>
      </c>
      <c r="D47" s="5" t="s">
        <v>206</v>
      </c>
      <c r="E47" s="5" t="str">
        <f t="shared" si="0"/>
        <v>090-241273</v>
      </c>
      <c r="F47" s="6" t="s">
        <v>14</v>
      </c>
      <c r="G47" s="6" t="s">
        <v>207</v>
      </c>
      <c r="H47" s="6" t="s">
        <v>208</v>
      </c>
      <c r="I47" s="6" t="s">
        <v>17</v>
      </c>
      <c r="J47" s="7">
        <v>90392</v>
      </c>
      <c r="K47" s="8">
        <v>42284</v>
      </c>
    </row>
    <row r="48" spans="1:11" ht="32.25" customHeight="1" x14ac:dyDescent="0.25">
      <c r="A48" s="4">
        <v>1883</v>
      </c>
      <c r="B48" s="5" t="s">
        <v>723</v>
      </c>
      <c r="C48" s="5" t="s">
        <v>48</v>
      </c>
      <c r="D48" s="5" t="s">
        <v>209</v>
      </c>
      <c r="E48" s="5" t="str">
        <f t="shared" si="0"/>
        <v>999-242224</v>
      </c>
      <c r="F48" s="6" t="s">
        <v>156</v>
      </c>
      <c r="G48" s="6" t="s">
        <v>210</v>
      </c>
      <c r="H48" s="6" t="s">
        <v>195</v>
      </c>
      <c r="I48" s="6" t="s">
        <v>17</v>
      </c>
      <c r="J48" s="7">
        <v>600000</v>
      </c>
      <c r="K48" s="8">
        <v>42350</v>
      </c>
    </row>
    <row r="49" spans="1:11" ht="32.25" customHeight="1" x14ac:dyDescent="0.25">
      <c r="A49" s="4">
        <v>1882</v>
      </c>
      <c r="B49" s="5" t="s">
        <v>723</v>
      </c>
      <c r="C49" s="5" t="s">
        <v>76</v>
      </c>
      <c r="D49" s="5" t="s">
        <v>211</v>
      </c>
      <c r="E49" s="5" t="str">
        <f t="shared" si="0"/>
        <v>609-239860</v>
      </c>
      <c r="F49" s="6" t="s">
        <v>86</v>
      </c>
      <c r="G49" s="6" t="s">
        <v>212</v>
      </c>
      <c r="H49" s="6" t="s">
        <v>213</v>
      </c>
      <c r="I49" s="6" t="s">
        <v>17</v>
      </c>
      <c r="J49" s="7">
        <v>77500</v>
      </c>
      <c r="K49" s="8">
        <v>42251</v>
      </c>
    </row>
    <row r="50" spans="1:11" ht="32.25" customHeight="1" x14ac:dyDescent="0.25">
      <c r="A50" s="4">
        <v>1878</v>
      </c>
      <c r="B50" s="5" t="s">
        <v>723</v>
      </c>
      <c r="C50" s="5" t="s">
        <v>123</v>
      </c>
      <c r="D50" s="5" t="s">
        <v>214</v>
      </c>
      <c r="E50" s="5" t="str">
        <f t="shared" si="0"/>
        <v>999-242207</v>
      </c>
      <c r="F50" s="6" t="s">
        <v>156</v>
      </c>
      <c r="G50" s="6" t="s">
        <v>215</v>
      </c>
      <c r="H50" s="6" t="s">
        <v>216</v>
      </c>
      <c r="I50" s="6" t="s">
        <v>17</v>
      </c>
      <c r="J50" s="7">
        <v>250000</v>
      </c>
      <c r="K50" s="9"/>
    </row>
    <row r="51" spans="1:11" ht="32.25" customHeight="1" x14ac:dyDescent="0.25">
      <c r="A51" s="4">
        <v>1877</v>
      </c>
      <c r="B51" s="5" t="s">
        <v>723</v>
      </c>
      <c r="C51" s="5" t="s">
        <v>30</v>
      </c>
      <c r="D51" s="5" t="s">
        <v>217</v>
      </c>
      <c r="E51" s="5" t="str">
        <f t="shared" si="0"/>
        <v>999-242179</v>
      </c>
      <c r="F51" s="6" t="s">
        <v>156</v>
      </c>
      <c r="G51" s="6" t="s">
        <v>218</v>
      </c>
      <c r="H51" s="6" t="s">
        <v>219</v>
      </c>
      <c r="I51" s="6" t="s">
        <v>17</v>
      </c>
      <c r="J51" s="7">
        <v>200000</v>
      </c>
      <c r="K51" s="9"/>
    </row>
    <row r="52" spans="1:11" ht="32.25" customHeight="1" x14ac:dyDescent="0.25">
      <c r="A52" s="4">
        <v>1876</v>
      </c>
      <c r="B52" s="5" t="s">
        <v>723</v>
      </c>
      <c r="C52" s="5" t="s">
        <v>76</v>
      </c>
      <c r="D52" s="5" t="s">
        <v>220</v>
      </c>
      <c r="E52" s="5" t="str">
        <f t="shared" si="0"/>
        <v>169-229883</v>
      </c>
      <c r="F52" s="6" t="s">
        <v>200</v>
      </c>
      <c r="G52" s="6" t="s">
        <v>221</v>
      </c>
      <c r="H52" s="6" t="s">
        <v>222</v>
      </c>
      <c r="I52" s="6" t="s">
        <v>17</v>
      </c>
      <c r="J52" s="7">
        <v>118101</v>
      </c>
      <c r="K52" s="8">
        <v>41922</v>
      </c>
    </row>
    <row r="53" spans="1:11" ht="32.25" customHeight="1" x14ac:dyDescent="0.25">
      <c r="A53" s="4">
        <v>1864</v>
      </c>
      <c r="B53" s="5" t="s">
        <v>723</v>
      </c>
      <c r="C53" s="5" t="s">
        <v>18</v>
      </c>
      <c r="D53" s="5" t="s">
        <v>223</v>
      </c>
      <c r="E53" s="5" t="str">
        <f t="shared" si="0"/>
        <v>022-240938</v>
      </c>
      <c r="F53" s="6" t="s">
        <v>224</v>
      </c>
      <c r="G53" s="6" t="s">
        <v>225</v>
      </c>
      <c r="H53" s="6" t="s">
        <v>226</v>
      </c>
      <c r="I53" s="6" t="s">
        <v>17</v>
      </c>
      <c r="J53" s="7">
        <v>50000</v>
      </c>
      <c r="K53" s="8">
        <v>41922</v>
      </c>
    </row>
    <row r="54" spans="1:11" ht="32.25" customHeight="1" x14ac:dyDescent="0.25">
      <c r="A54" s="4">
        <v>1862</v>
      </c>
      <c r="B54" s="5" t="s">
        <v>723</v>
      </c>
      <c r="C54" s="5" t="s">
        <v>227</v>
      </c>
      <c r="D54" s="5" t="s">
        <v>228</v>
      </c>
      <c r="E54" s="5" t="str">
        <f t="shared" si="0"/>
        <v>999-240931</v>
      </c>
      <c r="F54" s="6" t="s">
        <v>156</v>
      </c>
      <c r="G54" s="6" t="s">
        <v>229</v>
      </c>
      <c r="H54" s="6" t="s">
        <v>230</v>
      </c>
      <c r="I54" s="6" t="s">
        <v>17</v>
      </c>
      <c r="J54" s="7">
        <v>200000</v>
      </c>
      <c r="K54" s="9"/>
    </row>
    <row r="55" spans="1:11" ht="32.25" customHeight="1" x14ac:dyDescent="0.25">
      <c r="A55" s="4">
        <v>1860</v>
      </c>
      <c r="B55" s="5" t="s">
        <v>723</v>
      </c>
      <c r="C55" s="5" t="s">
        <v>30</v>
      </c>
      <c r="D55" s="5" t="s">
        <v>231</v>
      </c>
      <c r="E55" s="5" t="str">
        <f t="shared" si="0"/>
        <v>999-240933</v>
      </c>
      <c r="F55" s="6" t="s">
        <v>156</v>
      </c>
      <c r="G55" s="6" t="s">
        <v>232</v>
      </c>
      <c r="H55" s="6" t="s">
        <v>233</v>
      </c>
      <c r="I55" s="6" t="s">
        <v>17</v>
      </c>
      <c r="J55" s="7">
        <v>750000</v>
      </c>
      <c r="K55" s="9"/>
    </row>
    <row r="56" spans="1:11" ht="32.25" customHeight="1" x14ac:dyDescent="0.25">
      <c r="A56" s="4">
        <v>2080</v>
      </c>
      <c r="B56" s="5" t="s">
        <v>723</v>
      </c>
      <c r="C56" s="5" t="s">
        <v>59</v>
      </c>
      <c r="D56" s="5" t="s">
        <v>234</v>
      </c>
      <c r="E56" s="5" t="str">
        <f t="shared" si="0"/>
        <v>611-273111</v>
      </c>
      <c r="F56" s="6" t="s">
        <v>55</v>
      </c>
      <c r="G56" s="6" t="s">
        <v>235</v>
      </c>
      <c r="H56" s="6" t="s">
        <v>236</v>
      </c>
      <c r="I56" s="6" t="s">
        <v>35</v>
      </c>
      <c r="J56" s="7">
        <v>73000</v>
      </c>
      <c r="K56" s="9"/>
    </row>
    <row r="57" spans="1:11" ht="32.25" customHeight="1" x14ac:dyDescent="0.25">
      <c r="A57" s="4">
        <v>2076</v>
      </c>
      <c r="B57" s="5" t="s">
        <v>723</v>
      </c>
      <c r="C57" s="5" t="s">
        <v>48</v>
      </c>
      <c r="D57" s="5" t="s">
        <v>237</v>
      </c>
      <c r="E57" s="5" t="str">
        <f t="shared" si="0"/>
        <v>088-271457</v>
      </c>
      <c r="F57" s="6" t="s">
        <v>238</v>
      </c>
      <c r="G57" s="6" t="s">
        <v>239</v>
      </c>
      <c r="H57" s="6" t="s">
        <v>240</v>
      </c>
      <c r="I57" s="6" t="s">
        <v>35</v>
      </c>
      <c r="J57" s="7">
        <v>250000</v>
      </c>
      <c r="K57" s="9"/>
    </row>
    <row r="58" spans="1:11" ht="32.25" customHeight="1" x14ac:dyDescent="0.25">
      <c r="A58" s="4">
        <v>2070</v>
      </c>
      <c r="B58" s="5" t="s">
        <v>723</v>
      </c>
      <c r="C58" s="5" t="s">
        <v>48</v>
      </c>
      <c r="D58" s="5" t="s">
        <v>241</v>
      </c>
      <c r="E58" s="5" t="str">
        <f t="shared" si="0"/>
        <v>136-269491</v>
      </c>
      <c r="F58" s="6" t="s">
        <v>67</v>
      </c>
      <c r="G58" s="6" t="s">
        <v>242</v>
      </c>
      <c r="H58" s="6" t="s">
        <v>243</v>
      </c>
      <c r="I58" s="6" t="s">
        <v>35</v>
      </c>
      <c r="J58" s="7">
        <v>90000</v>
      </c>
      <c r="K58" s="8">
        <v>42545</v>
      </c>
    </row>
    <row r="59" spans="1:11" ht="32.25" customHeight="1" x14ac:dyDescent="0.25">
      <c r="A59" s="4">
        <v>2064</v>
      </c>
      <c r="B59" s="5" t="s">
        <v>723</v>
      </c>
      <c r="C59" s="5" t="s">
        <v>123</v>
      </c>
      <c r="D59" s="5" t="s">
        <v>244</v>
      </c>
      <c r="E59" s="5" t="str">
        <f t="shared" si="0"/>
        <v>612-268570</v>
      </c>
      <c r="F59" s="6" t="s">
        <v>82</v>
      </c>
      <c r="G59" s="6" t="s">
        <v>245</v>
      </c>
      <c r="H59" s="6" t="s">
        <v>246</v>
      </c>
      <c r="I59" s="6" t="s">
        <v>35</v>
      </c>
      <c r="J59" s="7">
        <v>42080</v>
      </c>
      <c r="K59" s="9"/>
    </row>
    <row r="60" spans="1:11" ht="32.25" customHeight="1" x14ac:dyDescent="0.25">
      <c r="A60" s="4">
        <v>2060</v>
      </c>
      <c r="B60" s="5" t="s">
        <v>723</v>
      </c>
      <c r="C60" s="5" t="s">
        <v>247</v>
      </c>
      <c r="D60" s="5" t="s">
        <v>248</v>
      </c>
      <c r="E60" s="5" t="str">
        <f t="shared" si="0"/>
        <v>096-264776</v>
      </c>
      <c r="F60" s="6" t="s">
        <v>72</v>
      </c>
      <c r="G60" s="6" t="s">
        <v>249</v>
      </c>
      <c r="H60" s="6" t="s">
        <v>250</v>
      </c>
      <c r="I60" s="6" t="s">
        <v>35</v>
      </c>
      <c r="J60" s="7">
        <v>25000</v>
      </c>
      <c r="K60" s="8">
        <v>42548</v>
      </c>
    </row>
    <row r="61" spans="1:11" ht="32.25" customHeight="1" x14ac:dyDescent="0.25">
      <c r="A61" s="4">
        <v>2059</v>
      </c>
      <c r="B61" s="5" t="s">
        <v>723</v>
      </c>
      <c r="C61" s="5" t="s">
        <v>247</v>
      </c>
      <c r="D61" s="5" t="s">
        <v>251</v>
      </c>
      <c r="E61" s="5" t="str">
        <f t="shared" si="0"/>
        <v>026-264775</v>
      </c>
      <c r="F61" s="6" t="s">
        <v>252</v>
      </c>
      <c r="G61" s="6" t="s">
        <v>253</v>
      </c>
      <c r="H61" s="6" t="s">
        <v>254</v>
      </c>
      <c r="I61" s="6" t="s">
        <v>35</v>
      </c>
      <c r="J61" s="7">
        <v>20000</v>
      </c>
      <c r="K61" s="8">
        <v>42548</v>
      </c>
    </row>
    <row r="62" spans="1:11" ht="32.25" customHeight="1" x14ac:dyDescent="0.25">
      <c r="A62" s="4">
        <v>2057</v>
      </c>
      <c r="B62" s="5" t="s">
        <v>723</v>
      </c>
      <c r="C62" s="5" t="s">
        <v>123</v>
      </c>
      <c r="D62" s="5" t="s">
        <v>255</v>
      </c>
      <c r="E62" s="5" t="str">
        <f t="shared" si="0"/>
        <v>511-268351</v>
      </c>
      <c r="F62" s="6" t="s">
        <v>184</v>
      </c>
      <c r="G62" s="6" t="s">
        <v>256</v>
      </c>
      <c r="H62" s="6" t="s">
        <v>257</v>
      </c>
      <c r="I62" s="6" t="s">
        <v>35</v>
      </c>
      <c r="J62" s="7">
        <v>279177.33</v>
      </c>
      <c r="K62" s="9"/>
    </row>
    <row r="63" spans="1:11" ht="32.25" customHeight="1" x14ac:dyDescent="0.25">
      <c r="A63" s="4">
        <v>2050</v>
      </c>
      <c r="B63" s="5" t="s">
        <v>723</v>
      </c>
      <c r="C63" s="5" t="s">
        <v>123</v>
      </c>
      <c r="D63" s="5" t="s">
        <v>258</v>
      </c>
      <c r="E63" s="5" t="str">
        <f t="shared" si="0"/>
        <v>074-263614</v>
      </c>
      <c r="F63" s="6" t="s">
        <v>259</v>
      </c>
      <c r="G63" s="6" t="s">
        <v>260</v>
      </c>
      <c r="H63" s="6" t="s">
        <v>261</v>
      </c>
      <c r="I63" s="6" t="s">
        <v>35</v>
      </c>
      <c r="J63" s="7">
        <v>44080</v>
      </c>
      <c r="K63" s="8">
        <v>42350</v>
      </c>
    </row>
    <row r="64" spans="1:11" ht="32.25" customHeight="1" x14ac:dyDescent="0.25">
      <c r="A64" s="4">
        <v>2034</v>
      </c>
      <c r="B64" s="5" t="s">
        <v>723</v>
      </c>
      <c r="C64" s="5" t="s">
        <v>123</v>
      </c>
      <c r="D64" s="5" t="s">
        <v>262</v>
      </c>
      <c r="E64" s="5" t="str">
        <f t="shared" si="0"/>
        <v>046-261745</v>
      </c>
      <c r="F64" s="6" t="s">
        <v>263</v>
      </c>
      <c r="G64" s="6" t="s">
        <v>264</v>
      </c>
      <c r="H64" s="6" t="s">
        <v>265</v>
      </c>
      <c r="I64" s="6" t="s">
        <v>35</v>
      </c>
      <c r="J64" s="7">
        <v>110770</v>
      </c>
      <c r="K64" s="8">
        <v>42594</v>
      </c>
    </row>
    <row r="65" spans="1:11" ht="32.25" customHeight="1" x14ac:dyDescent="0.25">
      <c r="A65" s="4">
        <v>2030</v>
      </c>
      <c r="B65" s="5" t="s">
        <v>723</v>
      </c>
      <c r="C65" s="5" t="s">
        <v>123</v>
      </c>
      <c r="D65" s="5" t="s">
        <v>266</v>
      </c>
      <c r="E65" s="5" t="str">
        <f t="shared" si="0"/>
        <v>003-259832</v>
      </c>
      <c r="F65" s="6" t="s">
        <v>102</v>
      </c>
      <c r="G65" s="6" t="s">
        <v>267</v>
      </c>
      <c r="H65" s="6" t="s">
        <v>268</v>
      </c>
      <c r="I65" s="6" t="s">
        <v>35</v>
      </c>
      <c r="J65" s="7">
        <v>35885</v>
      </c>
      <c r="K65" s="8">
        <v>42594</v>
      </c>
    </row>
    <row r="66" spans="1:11" ht="32.25" customHeight="1" x14ac:dyDescent="0.25">
      <c r="A66" s="4">
        <v>1997</v>
      </c>
      <c r="B66" s="5" t="s">
        <v>723</v>
      </c>
      <c r="C66" s="5" t="s">
        <v>30</v>
      </c>
      <c r="D66" s="5" t="s">
        <v>269</v>
      </c>
      <c r="E66" s="5" t="str">
        <f t="shared" ref="E66:E129" si="1">CONCATENATE(F66,"-",G66)</f>
        <v>193-248452</v>
      </c>
      <c r="F66" s="6" t="s">
        <v>270</v>
      </c>
      <c r="G66" s="6" t="s">
        <v>271</v>
      </c>
      <c r="H66" s="6" t="s">
        <v>272</v>
      </c>
      <c r="I66" s="6" t="s">
        <v>35</v>
      </c>
      <c r="J66" s="7">
        <v>391000</v>
      </c>
      <c r="K66" s="9"/>
    </row>
    <row r="67" spans="1:11" ht="32.25" customHeight="1" x14ac:dyDescent="0.25">
      <c r="A67" s="4">
        <v>1996</v>
      </c>
      <c r="B67" s="5" t="s">
        <v>723</v>
      </c>
      <c r="C67" s="5" t="s">
        <v>163</v>
      </c>
      <c r="D67" s="5" t="s">
        <v>273</v>
      </c>
      <c r="E67" s="5" t="str">
        <f t="shared" si="1"/>
        <v>090-258510</v>
      </c>
      <c r="F67" s="6" t="s">
        <v>14</v>
      </c>
      <c r="G67" s="6" t="s">
        <v>274</v>
      </c>
      <c r="H67" s="6" t="s">
        <v>275</v>
      </c>
      <c r="I67" s="6" t="s">
        <v>35</v>
      </c>
      <c r="J67" s="7">
        <v>62000</v>
      </c>
      <c r="K67" s="9"/>
    </row>
    <row r="68" spans="1:11" ht="32.25" customHeight="1" x14ac:dyDescent="0.25">
      <c r="A68" s="4">
        <v>1994</v>
      </c>
      <c r="B68" s="5" t="s">
        <v>723</v>
      </c>
      <c r="C68" s="5" t="s">
        <v>123</v>
      </c>
      <c r="D68" s="5" t="s">
        <v>276</v>
      </c>
      <c r="E68" s="5" t="str">
        <f t="shared" si="1"/>
        <v>505-259171</v>
      </c>
      <c r="F68" s="6" t="s">
        <v>277</v>
      </c>
      <c r="G68" s="6" t="s">
        <v>278</v>
      </c>
      <c r="H68" s="6" t="s">
        <v>279</v>
      </c>
      <c r="I68" s="6" t="s">
        <v>35</v>
      </c>
      <c r="J68" s="7">
        <v>430500</v>
      </c>
      <c r="K68" s="9"/>
    </row>
    <row r="69" spans="1:11" ht="32.25" customHeight="1" x14ac:dyDescent="0.25">
      <c r="A69" s="4">
        <v>1985</v>
      </c>
      <c r="B69" s="5" t="s">
        <v>723</v>
      </c>
      <c r="C69" s="5" t="s">
        <v>123</v>
      </c>
      <c r="D69" s="5" t="s">
        <v>280</v>
      </c>
      <c r="E69" s="5" t="str">
        <f t="shared" si="1"/>
        <v>089-250924</v>
      </c>
      <c r="F69" s="6" t="s">
        <v>90</v>
      </c>
      <c r="G69" s="6" t="s">
        <v>281</v>
      </c>
      <c r="H69" s="6" t="s">
        <v>282</v>
      </c>
      <c r="I69" s="6" t="s">
        <v>35</v>
      </c>
      <c r="J69" s="7">
        <v>25000</v>
      </c>
      <c r="K69" s="8">
        <v>42429</v>
      </c>
    </row>
    <row r="70" spans="1:11" ht="32.25" customHeight="1" x14ac:dyDescent="0.25">
      <c r="A70" s="4">
        <v>1984</v>
      </c>
      <c r="B70" s="5" t="s">
        <v>723</v>
      </c>
      <c r="C70" s="5" t="s">
        <v>163</v>
      </c>
      <c r="D70" s="5" t="s">
        <v>283</v>
      </c>
      <c r="E70" s="5" t="str">
        <f t="shared" si="1"/>
        <v>136-255250</v>
      </c>
      <c r="F70" s="6" t="s">
        <v>67</v>
      </c>
      <c r="G70" s="6" t="s">
        <v>284</v>
      </c>
      <c r="H70" s="6" t="s">
        <v>285</v>
      </c>
      <c r="I70" s="6" t="s">
        <v>35</v>
      </c>
      <c r="J70" s="7">
        <v>53505</v>
      </c>
      <c r="K70" s="9"/>
    </row>
    <row r="71" spans="1:11" ht="32.25" customHeight="1" x14ac:dyDescent="0.25">
      <c r="A71" s="4">
        <v>1977</v>
      </c>
      <c r="B71" s="5" t="s">
        <v>723</v>
      </c>
      <c r="C71" s="5" t="s">
        <v>48</v>
      </c>
      <c r="D71" s="5" t="s">
        <v>286</v>
      </c>
      <c r="E71" s="5" t="str">
        <f t="shared" si="1"/>
        <v>071-257462</v>
      </c>
      <c r="F71" s="6" t="s">
        <v>287</v>
      </c>
      <c r="G71" s="6" t="s">
        <v>288</v>
      </c>
      <c r="H71" s="6" t="s">
        <v>289</v>
      </c>
      <c r="I71" s="6" t="s">
        <v>35</v>
      </c>
      <c r="J71" s="7">
        <v>485000</v>
      </c>
      <c r="K71" s="9"/>
    </row>
    <row r="72" spans="1:11" ht="32.25" customHeight="1" x14ac:dyDescent="0.25">
      <c r="A72" s="4">
        <v>1976</v>
      </c>
      <c r="B72" s="5" t="s">
        <v>723</v>
      </c>
      <c r="C72" s="5" t="s">
        <v>123</v>
      </c>
      <c r="D72" s="5" t="s">
        <v>290</v>
      </c>
      <c r="E72" s="5" t="str">
        <f t="shared" si="1"/>
        <v>629-257449</v>
      </c>
      <c r="F72" s="6" t="s">
        <v>291</v>
      </c>
      <c r="G72" s="6" t="s">
        <v>292</v>
      </c>
      <c r="H72" s="6" t="s">
        <v>293</v>
      </c>
      <c r="I72" s="6" t="s">
        <v>35</v>
      </c>
      <c r="J72" s="7">
        <v>125000</v>
      </c>
      <c r="K72" s="8">
        <v>42429</v>
      </c>
    </row>
    <row r="73" spans="1:11" ht="32.25" customHeight="1" x14ac:dyDescent="0.25">
      <c r="A73" s="4">
        <v>1975</v>
      </c>
      <c r="B73" s="5" t="s">
        <v>723</v>
      </c>
      <c r="C73" s="5" t="s">
        <v>123</v>
      </c>
      <c r="D73" s="5" t="s">
        <v>294</v>
      </c>
      <c r="E73" s="5" t="str">
        <f t="shared" si="1"/>
        <v>603-250296</v>
      </c>
      <c r="F73" s="6" t="s">
        <v>142</v>
      </c>
      <c r="G73" s="6" t="s">
        <v>295</v>
      </c>
      <c r="H73" s="6" t="s">
        <v>296</v>
      </c>
      <c r="I73" s="6" t="s">
        <v>35</v>
      </c>
      <c r="J73" s="7">
        <v>42285</v>
      </c>
      <c r="K73" s="8">
        <v>42256</v>
      </c>
    </row>
    <row r="74" spans="1:11" ht="32.25" customHeight="1" x14ac:dyDescent="0.25">
      <c r="A74" s="4">
        <v>1858</v>
      </c>
      <c r="B74" s="5" t="s">
        <v>723</v>
      </c>
      <c r="C74" s="5" t="s">
        <v>48</v>
      </c>
      <c r="D74" s="5" t="s">
        <v>297</v>
      </c>
      <c r="E74" s="5" t="str">
        <f t="shared" si="1"/>
        <v>090-240937</v>
      </c>
      <c r="F74" s="6" t="s">
        <v>14</v>
      </c>
      <c r="G74" s="6" t="s">
        <v>298</v>
      </c>
      <c r="H74" s="6" t="s">
        <v>299</v>
      </c>
      <c r="I74" s="6" t="s">
        <v>35</v>
      </c>
      <c r="J74" s="7">
        <v>350000</v>
      </c>
      <c r="K74" s="9"/>
    </row>
    <row r="75" spans="1:11" ht="32.25" customHeight="1" x14ac:dyDescent="0.25">
      <c r="A75" s="4">
        <v>2178</v>
      </c>
      <c r="B75" s="5" t="s">
        <v>723</v>
      </c>
      <c r="C75" s="5" t="s">
        <v>43</v>
      </c>
      <c r="D75" s="5" t="s">
        <v>300</v>
      </c>
      <c r="E75" s="5" t="str">
        <f t="shared" si="1"/>
        <v>130-287822</v>
      </c>
      <c r="F75" s="6" t="s">
        <v>176</v>
      </c>
      <c r="G75" s="6" t="s">
        <v>301</v>
      </c>
      <c r="H75" s="6" t="s">
        <v>302</v>
      </c>
      <c r="I75" s="6" t="s">
        <v>23</v>
      </c>
      <c r="J75" s="7">
        <v>36630</v>
      </c>
      <c r="K75" s="9"/>
    </row>
    <row r="76" spans="1:11" ht="32.25" customHeight="1" x14ac:dyDescent="0.25">
      <c r="A76" s="4">
        <v>2166</v>
      </c>
      <c r="B76" s="5" t="s">
        <v>723</v>
      </c>
      <c r="C76" s="5" t="s">
        <v>59</v>
      </c>
      <c r="D76" s="5" t="s">
        <v>303</v>
      </c>
      <c r="E76" s="5" t="str">
        <f t="shared" si="1"/>
        <v>096-285392</v>
      </c>
      <c r="F76" s="6" t="s">
        <v>72</v>
      </c>
      <c r="G76" s="6" t="s">
        <v>304</v>
      </c>
      <c r="H76" s="6" t="s">
        <v>305</v>
      </c>
      <c r="I76" s="6" t="s">
        <v>23</v>
      </c>
      <c r="J76" s="7">
        <v>35000</v>
      </c>
      <c r="K76" s="9"/>
    </row>
    <row r="77" spans="1:11" ht="32.25" customHeight="1" x14ac:dyDescent="0.25">
      <c r="A77" s="4">
        <v>2164</v>
      </c>
      <c r="B77" s="5" t="s">
        <v>723</v>
      </c>
      <c r="C77" s="5" t="s">
        <v>114</v>
      </c>
      <c r="D77" s="5" t="s">
        <v>306</v>
      </c>
      <c r="E77" s="5" t="str">
        <f t="shared" si="1"/>
        <v>603-280820</v>
      </c>
      <c r="F77" s="6" t="s">
        <v>142</v>
      </c>
      <c r="G77" s="6" t="s">
        <v>307</v>
      </c>
      <c r="H77" s="6" t="s">
        <v>308</v>
      </c>
      <c r="I77" s="6" t="s">
        <v>23</v>
      </c>
      <c r="J77" s="7">
        <v>35000</v>
      </c>
      <c r="K77" s="9"/>
    </row>
    <row r="78" spans="1:11" ht="32.25" customHeight="1" x14ac:dyDescent="0.25">
      <c r="A78" s="4">
        <v>2146</v>
      </c>
      <c r="B78" s="5" t="s">
        <v>723</v>
      </c>
      <c r="C78" s="5" t="s">
        <v>43</v>
      </c>
      <c r="D78" s="5" t="s">
        <v>309</v>
      </c>
      <c r="E78" s="5" t="str">
        <f t="shared" si="1"/>
        <v>062-283328</v>
      </c>
      <c r="F78" s="6" t="s">
        <v>120</v>
      </c>
      <c r="G78" s="6" t="s">
        <v>310</v>
      </c>
      <c r="H78" s="6" t="s">
        <v>311</v>
      </c>
      <c r="I78" s="6" t="s">
        <v>23</v>
      </c>
      <c r="J78" s="7">
        <v>93840</v>
      </c>
      <c r="K78" s="9"/>
    </row>
    <row r="79" spans="1:11" ht="32.25" customHeight="1" x14ac:dyDescent="0.25">
      <c r="A79" s="4">
        <v>2145</v>
      </c>
      <c r="B79" s="5" t="s">
        <v>723</v>
      </c>
      <c r="C79" s="5" t="s">
        <v>30</v>
      </c>
      <c r="D79" s="5" t="s">
        <v>312</v>
      </c>
      <c r="E79" s="5" t="str">
        <f t="shared" si="1"/>
        <v>999-283361</v>
      </c>
      <c r="F79" s="6" t="s">
        <v>156</v>
      </c>
      <c r="G79" s="6" t="s">
        <v>313</v>
      </c>
      <c r="H79" s="6" t="s">
        <v>314</v>
      </c>
      <c r="I79" s="6" t="s">
        <v>23</v>
      </c>
      <c r="J79" s="7">
        <v>310600</v>
      </c>
      <c r="K79" s="9"/>
    </row>
    <row r="80" spans="1:11" ht="32.25" customHeight="1" x14ac:dyDescent="0.25">
      <c r="A80" s="4">
        <v>2142</v>
      </c>
      <c r="B80" s="5" t="s">
        <v>723</v>
      </c>
      <c r="C80" s="5" t="s">
        <v>123</v>
      </c>
      <c r="D80" s="5" t="s">
        <v>315</v>
      </c>
      <c r="E80" s="5" t="str">
        <f t="shared" si="1"/>
        <v>130-283192</v>
      </c>
      <c r="F80" s="6" t="s">
        <v>176</v>
      </c>
      <c r="G80" s="6" t="s">
        <v>316</v>
      </c>
      <c r="H80" s="6" t="s">
        <v>317</v>
      </c>
      <c r="I80" s="6" t="s">
        <v>23</v>
      </c>
      <c r="J80" s="7">
        <v>58000</v>
      </c>
      <c r="K80" s="9"/>
    </row>
    <row r="81" spans="1:11" ht="32.25" customHeight="1" x14ac:dyDescent="0.25">
      <c r="A81" s="4">
        <v>2135</v>
      </c>
      <c r="B81" s="5" t="s">
        <v>723</v>
      </c>
      <c r="C81" s="5" t="s">
        <v>123</v>
      </c>
      <c r="D81" s="5" t="s">
        <v>318</v>
      </c>
      <c r="E81" s="5" t="str">
        <f t="shared" si="1"/>
        <v>505-281674</v>
      </c>
      <c r="F81" s="6" t="s">
        <v>277</v>
      </c>
      <c r="G81" s="6" t="s">
        <v>319</v>
      </c>
      <c r="H81" s="6" t="s">
        <v>320</v>
      </c>
      <c r="I81" s="6" t="s">
        <v>23</v>
      </c>
      <c r="J81" s="7">
        <v>225000</v>
      </c>
      <c r="K81" s="9"/>
    </row>
    <row r="82" spans="1:11" ht="32.25" customHeight="1" x14ac:dyDescent="0.25">
      <c r="A82" s="4">
        <v>2127</v>
      </c>
      <c r="B82" s="5" t="s">
        <v>723</v>
      </c>
      <c r="C82" s="5" t="s">
        <v>43</v>
      </c>
      <c r="D82" s="5" t="s">
        <v>321</v>
      </c>
      <c r="E82" s="5" t="str">
        <f t="shared" si="1"/>
        <v>080-279704</v>
      </c>
      <c r="F82" s="6" t="s">
        <v>165</v>
      </c>
      <c r="G82" s="6" t="s">
        <v>322</v>
      </c>
      <c r="H82" s="6" t="s">
        <v>323</v>
      </c>
      <c r="I82" s="6" t="s">
        <v>23</v>
      </c>
      <c r="J82" s="7">
        <v>35000</v>
      </c>
      <c r="K82" s="9"/>
    </row>
    <row r="83" spans="1:11" ht="32.25" customHeight="1" x14ac:dyDescent="0.25">
      <c r="A83" s="4">
        <v>2105</v>
      </c>
      <c r="B83" s="5" t="s">
        <v>723</v>
      </c>
      <c r="C83" s="5" t="s">
        <v>108</v>
      </c>
      <c r="D83" s="5" t="s">
        <v>324</v>
      </c>
      <c r="E83" s="5" t="str">
        <f t="shared" si="1"/>
        <v>046-274608</v>
      </c>
      <c r="F83" s="6" t="s">
        <v>263</v>
      </c>
      <c r="G83" s="6" t="s">
        <v>325</v>
      </c>
      <c r="H83" s="6" t="s">
        <v>326</v>
      </c>
      <c r="I83" s="6" t="s">
        <v>23</v>
      </c>
      <c r="J83" s="7">
        <v>57000</v>
      </c>
      <c r="K83" s="9"/>
    </row>
    <row r="84" spans="1:11" ht="32.25" customHeight="1" x14ac:dyDescent="0.25">
      <c r="A84" s="4">
        <v>2104</v>
      </c>
      <c r="B84" s="5" t="s">
        <v>723</v>
      </c>
      <c r="C84" s="5" t="s">
        <v>59</v>
      </c>
      <c r="D84" s="5" t="s">
        <v>327</v>
      </c>
      <c r="E84" s="5" t="str">
        <f t="shared" si="1"/>
        <v>046-273905</v>
      </c>
      <c r="F84" s="6" t="s">
        <v>263</v>
      </c>
      <c r="G84" s="6" t="s">
        <v>328</v>
      </c>
      <c r="H84" s="6" t="s">
        <v>329</v>
      </c>
      <c r="I84" s="6" t="s">
        <v>23</v>
      </c>
      <c r="J84" s="7">
        <v>30000</v>
      </c>
      <c r="K84" s="8">
        <v>42574</v>
      </c>
    </row>
    <row r="85" spans="1:11" ht="32.25" customHeight="1" x14ac:dyDescent="0.25">
      <c r="A85" s="4">
        <v>2098</v>
      </c>
      <c r="B85" s="5" t="s">
        <v>723</v>
      </c>
      <c r="C85" s="5" t="s">
        <v>48</v>
      </c>
      <c r="D85" s="5" t="s">
        <v>330</v>
      </c>
      <c r="E85" s="5" t="str">
        <f t="shared" si="1"/>
        <v>080-275368</v>
      </c>
      <c r="F85" s="6" t="s">
        <v>165</v>
      </c>
      <c r="G85" s="6" t="s">
        <v>331</v>
      </c>
      <c r="H85" s="6" t="s">
        <v>332</v>
      </c>
      <c r="I85" s="6" t="s">
        <v>23</v>
      </c>
      <c r="J85" s="7">
        <v>130000</v>
      </c>
      <c r="K85" s="9"/>
    </row>
    <row r="86" spans="1:11" ht="32.25" customHeight="1" x14ac:dyDescent="0.25">
      <c r="A86" s="4">
        <v>2097</v>
      </c>
      <c r="B86" s="5" t="s">
        <v>723</v>
      </c>
      <c r="C86" s="5" t="s">
        <v>108</v>
      </c>
      <c r="D86" s="5" t="s">
        <v>333</v>
      </c>
      <c r="E86" s="5" t="str">
        <f t="shared" si="1"/>
        <v>065-275894</v>
      </c>
      <c r="F86" s="6" t="s">
        <v>334</v>
      </c>
      <c r="G86" s="6" t="s">
        <v>335</v>
      </c>
      <c r="H86" s="6" t="s">
        <v>336</v>
      </c>
      <c r="I86" s="6" t="s">
        <v>23</v>
      </c>
      <c r="J86" s="7">
        <v>50000</v>
      </c>
      <c r="K86" s="8">
        <v>42644</v>
      </c>
    </row>
    <row r="87" spans="1:11" ht="32.25" customHeight="1" x14ac:dyDescent="0.25">
      <c r="A87" s="4">
        <v>2096</v>
      </c>
      <c r="B87" s="5" t="s">
        <v>723</v>
      </c>
      <c r="C87" s="5" t="s">
        <v>37</v>
      </c>
      <c r="D87" s="5" t="s">
        <v>337</v>
      </c>
      <c r="E87" s="5" t="str">
        <f t="shared" si="1"/>
        <v>999-274515</v>
      </c>
      <c r="F87" s="6" t="s">
        <v>156</v>
      </c>
      <c r="G87" s="6" t="s">
        <v>338</v>
      </c>
      <c r="H87" s="6" t="s">
        <v>339</v>
      </c>
      <c r="I87" s="6" t="s">
        <v>23</v>
      </c>
      <c r="J87" s="7">
        <v>175000</v>
      </c>
      <c r="K87" s="9"/>
    </row>
    <row r="88" spans="1:11" ht="32.25" customHeight="1" x14ac:dyDescent="0.25">
      <c r="A88" s="4">
        <v>2094</v>
      </c>
      <c r="B88" s="5" t="s">
        <v>723</v>
      </c>
      <c r="C88" s="5" t="s">
        <v>48</v>
      </c>
      <c r="D88" s="5" t="s">
        <v>340</v>
      </c>
      <c r="E88" s="5" t="str">
        <f t="shared" si="1"/>
        <v>507-266898</v>
      </c>
      <c r="F88" s="6" t="s">
        <v>341</v>
      </c>
      <c r="G88" s="6" t="s">
        <v>342</v>
      </c>
      <c r="H88" s="6" t="s">
        <v>343</v>
      </c>
      <c r="I88" s="6" t="s">
        <v>23</v>
      </c>
      <c r="J88" s="7">
        <v>112330.41</v>
      </c>
      <c r="K88" s="8">
        <v>42622</v>
      </c>
    </row>
    <row r="89" spans="1:11" ht="32.25" customHeight="1" x14ac:dyDescent="0.25">
      <c r="A89" s="4">
        <v>1834</v>
      </c>
      <c r="B89" s="5" t="s">
        <v>723</v>
      </c>
      <c r="C89" s="5" t="s">
        <v>108</v>
      </c>
      <c r="D89" s="5" t="s">
        <v>344</v>
      </c>
      <c r="E89" s="5" t="str">
        <f t="shared" si="1"/>
        <v>090-236758</v>
      </c>
      <c r="F89" s="6" t="s">
        <v>14</v>
      </c>
      <c r="G89" s="6" t="s">
        <v>345</v>
      </c>
      <c r="H89" s="6" t="s">
        <v>11</v>
      </c>
      <c r="I89" s="6" t="s">
        <v>11</v>
      </c>
      <c r="J89" s="9"/>
      <c r="K89" s="9"/>
    </row>
    <row r="90" spans="1:11" ht="32.25" customHeight="1" x14ac:dyDescent="0.25">
      <c r="A90" s="4">
        <v>1962</v>
      </c>
      <c r="B90" s="5" t="s">
        <v>346</v>
      </c>
      <c r="C90" s="5" t="s">
        <v>65</v>
      </c>
      <c r="D90" s="5" t="s">
        <v>347</v>
      </c>
      <c r="E90" s="5" t="str">
        <f t="shared" si="1"/>
        <v>006-253400</v>
      </c>
      <c r="F90" s="6" t="s">
        <v>125</v>
      </c>
      <c r="G90" s="6" t="s">
        <v>348</v>
      </c>
      <c r="H90" s="6" t="s">
        <v>349</v>
      </c>
      <c r="I90" s="6" t="s">
        <v>17</v>
      </c>
      <c r="J90" s="7">
        <v>112000</v>
      </c>
      <c r="K90" s="9"/>
    </row>
    <row r="91" spans="1:11" ht="32.25" customHeight="1" x14ac:dyDescent="0.25">
      <c r="A91" s="4">
        <v>2144</v>
      </c>
      <c r="B91" s="5" t="s">
        <v>346</v>
      </c>
      <c r="C91" s="5" t="s">
        <v>65</v>
      </c>
      <c r="D91" s="5" t="s">
        <v>350</v>
      </c>
      <c r="E91" s="5" t="str">
        <f t="shared" si="1"/>
        <v>034-282276</v>
      </c>
      <c r="F91" s="6" t="s">
        <v>351</v>
      </c>
      <c r="G91" s="6" t="s">
        <v>352</v>
      </c>
      <c r="H91" s="6" t="s">
        <v>353</v>
      </c>
      <c r="I91" s="6" t="s">
        <v>23</v>
      </c>
      <c r="J91" s="7">
        <v>204000</v>
      </c>
      <c r="K91" s="9"/>
    </row>
    <row r="92" spans="1:11" ht="32.25" customHeight="1" x14ac:dyDescent="0.25">
      <c r="A92" s="4">
        <v>2143</v>
      </c>
      <c r="B92" s="5" t="s">
        <v>346</v>
      </c>
      <c r="C92" s="5" t="s">
        <v>123</v>
      </c>
      <c r="D92" s="5" t="s">
        <v>354</v>
      </c>
      <c r="E92" s="5" t="str">
        <f t="shared" si="1"/>
        <v>505-278466</v>
      </c>
      <c r="F92" s="6" t="s">
        <v>277</v>
      </c>
      <c r="G92" s="6" t="s">
        <v>355</v>
      </c>
      <c r="H92" s="6" t="s">
        <v>11</v>
      </c>
      <c r="I92" s="6" t="s">
        <v>11</v>
      </c>
      <c r="J92" s="9"/>
      <c r="K92" s="9"/>
    </row>
    <row r="93" spans="1:11" ht="32.25" customHeight="1" x14ac:dyDescent="0.25">
      <c r="A93" s="4">
        <v>1960</v>
      </c>
      <c r="B93" s="5" t="s">
        <v>356</v>
      </c>
      <c r="C93" s="5" t="s">
        <v>48</v>
      </c>
      <c r="D93" s="5" t="s">
        <v>357</v>
      </c>
      <c r="E93" s="5" t="str">
        <f t="shared" si="1"/>
        <v>130-252650</v>
      </c>
      <c r="F93" s="6" t="s">
        <v>176</v>
      </c>
      <c r="G93" s="6" t="s">
        <v>358</v>
      </c>
      <c r="H93" s="6" t="s">
        <v>359</v>
      </c>
      <c r="I93" s="6" t="s">
        <v>17</v>
      </c>
      <c r="J93" s="7">
        <v>1680000</v>
      </c>
      <c r="K93" s="9"/>
    </row>
    <row r="94" spans="1:11" ht="32.25" customHeight="1" x14ac:dyDescent="0.25">
      <c r="A94" s="4">
        <v>1920</v>
      </c>
      <c r="B94" s="5" t="s">
        <v>356</v>
      </c>
      <c r="C94" s="5" t="s">
        <v>48</v>
      </c>
      <c r="D94" s="5" t="s">
        <v>360</v>
      </c>
      <c r="E94" s="5" t="str">
        <f t="shared" si="1"/>
        <v>046-246206</v>
      </c>
      <c r="F94" s="6" t="s">
        <v>263</v>
      </c>
      <c r="G94" s="6" t="s">
        <v>361</v>
      </c>
      <c r="H94" s="6" t="s">
        <v>362</v>
      </c>
      <c r="I94" s="6" t="s">
        <v>17</v>
      </c>
      <c r="J94" s="7">
        <v>105000</v>
      </c>
      <c r="K94" s="8">
        <v>42510</v>
      </c>
    </row>
    <row r="95" spans="1:11" ht="32.25" customHeight="1" x14ac:dyDescent="0.25">
      <c r="A95" s="4">
        <v>1913</v>
      </c>
      <c r="B95" s="5" t="s">
        <v>356</v>
      </c>
      <c r="C95" s="5" t="s">
        <v>108</v>
      </c>
      <c r="D95" s="5" t="s">
        <v>363</v>
      </c>
      <c r="E95" s="5" t="str">
        <f t="shared" si="1"/>
        <v>134-243844</v>
      </c>
      <c r="F95" s="6" t="s">
        <v>110</v>
      </c>
      <c r="G95" s="6" t="s">
        <v>364</v>
      </c>
      <c r="H95" s="6" t="s">
        <v>365</v>
      </c>
      <c r="I95" s="6" t="s">
        <v>17</v>
      </c>
      <c r="J95" s="7">
        <v>50000</v>
      </c>
      <c r="K95" s="8">
        <v>42329</v>
      </c>
    </row>
    <row r="96" spans="1:11" ht="32.25" customHeight="1" x14ac:dyDescent="0.25">
      <c r="A96" s="4">
        <v>2035</v>
      </c>
      <c r="B96" s="5" t="s">
        <v>356</v>
      </c>
      <c r="C96" s="5" t="s">
        <v>48</v>
      </c>
      <c r="D96" s="5" t="s">
        <v>366</v>
      </c>
      <c r="E96" s="5" t="str">
        <f t="shared" si="1"/>
        <v>003-266088</v>
      </c>
      <c r="F96" s="6" t="s">
        <v>102</v>
      </c>
      <c r="G96" s="6" t="s">
        <v>367</v>
      </c>
      <c r="H96" s="6" t="s">
        <v>368</v>
      </c>
      <c r="I96" s="6" t="s">
        <v>35</v>
      </c>
      <c r="J96" s="7">
        <v>680000</v>
      </c>
      <c r="K96" s="9"/>
    </row>
    <row r="97" spans="1:11" ht="32.25" customHeight="1" x14ac:dyDescent="0.25">
      <c r="A97" s="4">
        <v>1991</v>
      </c>
      <c r="B97" s="5" t="s">
        <v>356</v>
      </c>
      <c r="C97" s="5" t="s">
        <v>48</v>
      </c>
      <c r="D97" s="5" t="s">
        <v>369</v>
      </c>
      <c r="E97" s="5" t="str">
        <f t="shared" si="1"/>
        <v>511-254496</v>
      </c>
      <c r="F97" s="6" t="s">
        <v>184</v>
      </c>
      <c r="G97" s="6" t="s">
        <v>370</v>
      </c>
      <c r="H97" s="6" t="s">
        <v>371</v>
      </c>
      <c r="I97" s="6" t="s">
        <v>35</v>
      </c>
      <c r="J97" s="9"/>
      <c r="K97" s="9"/>
    </row>
    <row r="98" spans="1:11" ht="32.25" customHeight="1" x14ac:dyDescent="0.25">
      <c r="A98" s="4">
        <v>1980</v>
      </c>
      <c r="B98" s="5" t="s">
        <v>356</v>
      </c>
      <c r="C98" s="5" t="s">
        <v>48</v>
      </c>
      <c r="D98" s="5" t="s">
        <v>372</v>
      </c>
      <c r="E98" s="5" t="str">
        <f t="shared" si="1"/>
        <v>089-257465</v>
      </c>
      <c r="F98" s="6" t="s">
        <v>90</v>
      </c>
      <c r="G98" s="6" t="s">
        <v>373</v>
      </c>
      <c r="H98" s="6" t="s">
        <v>374</v>
      </c>
      <c r="I98" s="6" t="s">
        <v>35</v>
      </c>
      <c r="J98" s="7">
        <v>100000</v>
      </c>
      <c r="K98" s="9"/>
    </row>
    <row r="99" spans="1:11" ht="32.25" customHeight="1" x14ac:dyDescent="0.25">
      <c r="A99" s="4">
        <v>1951</v>
      </c>
      <c r="B99" s="5" t="s">
        <v>375</v>
      </c>
      <c r="C99" s="5" t="s">
        <v>11</v>
      </c>
      <c r="D99" s="5" t="s">
        <v>376</v>
      </c>
      <c r="E99" s="5" t="str">
        <f t="shared" si="1"/>
        <v>090-246943</v>
      </c>
      <c r="F99" s="6" t="s">
        <v>14</v>
      </c>
      <c r="G99" s="6" t="s">
        <v>377</v>
      </c>
      <c r="H99" s="6" t="s">
        <v>378</v>
      </c>
      <c r="I99" s="6" t="s">
        <v>17</v>
      </c>
      <c r="J99" s="7">
        <v>45595</v>
      </c>
      <c r="K99" s="8">
        <v>42153</v>
      </c>
    </row>
    <row r="100" spans="1:11" ht="32.25" customHeight="1" x14ac:dyDescent="0.25">
      <c r="A100" s="4">
        <v>1983</v>
      </c>
      <c r="B100" s="5" t="s">
        <v>375</v>
      </c>
      <c r="C100" s="5" t="s">
        <v>163</v>
      </c>
      <c r="D100" s="5" t="s">
        <v>379</v>
      </c>
      <c r="E100" s="5" t="str">
        <f t="shared" si="1"/>
        <v>608-252143</v>
      </c>
      <c r="F100" s="6" t="s">
        <v>61</v>
      </c>
      <c r="G100" s="6" t="s">
        <v>380</v>
      </c>
      <c r="H100" s="6" t="s">
        <v>381</v>
      </c>
      <c r="I100" s="6" t="s">
        <v>35</v>
      </c>
      <c r="J100" s="7">
        <v>35689.25</v>
      </c>
      <c r="K100" s="8">
        <v>42574</v>
      </c>
    </row>
    <row r="101" spans="1:11" ht="32.25" customHeight="1" x14ac:dyDescent="0.25">
      <c r="A101" s="4">
        <v>1955</v>
      </c>
      <c r="B101" s="5" t="s">
        <v>382</v>
      </c>
      <c r="C101" s="5" t="s">
        <v>30</v>
      </c>
      <c r="D101" s="5" t="s">
        <v>383</v>
      </c>
      <c r="E101" s="5" t="str">
        <f t="shared" si="1"/>
        <v>048-251652</v>
      </c>
      <c r="F101" s="6" t="s">
        <v>384</v>
      </c>
      <c r="G101" s="6" t="s">
        <v>385</v>
      </c>
      <c r="H101" s="6" t="s">
        <v>386</v>
      </c>
      <c r="I101" s="6" t="s">
        <v>17</v>
      </c>
      <c r="J101" s="7">
        <v>200000</v>
      </c>
      <c r="K101" s="8">
        <v>42545</v>
      </c>
    </row>
    <row r="102" spans="1:11" ht="32.25" customHeight="1" x14ac:dyDescent="0.25">
      <c r="A102" s="4">
        <v>2044</v>
      </c>
      <c r="B102" s="5" t="s">
        <v>382</v>
      </c>
      <c r="C102" s="5" t="s">
        <v>108</v>
      </c>
      <c r="D102" s="5" t="s">
        <v>387</v>
      </c>
      <c r="E102" s="5" t="str">
        <f t="shared" si="1"/>
        <v>612-267465</v>
      </c>
      <c r="F102" s="6" t="s">
        <v>82</v>
      </c>
      <c r="G102" s="6" t="s">
        <v>388</v>
      </c>
      <c r="H102" s="6" t="s">
        <v>389</v>
      </c>
      <c r="I102" s="6" t="s">
        <v>35</v>
      </c>
      <c r="J102" s="7">
        <v>55000</v>
      </c>
      <c r="K102" s="9"/>
    </row>
    <row r="103" spans="1:11" ht="32.25" customHeight="1" x14ac:dyDescent="0.25">
      <c r="A103" s="4">
        <v>1998</v>
      </c>
      <c r="B103" s="5" t="s">
        <v>382</v>
      </c>
      <c r="C103" s="5" t="s">
        <v>12</v>
      </c>
      <c r="D103" s="5" t="s">
        <v>390</v>
      </c>
      <c r="E103" s="5" t="str">
        <f t="shared" si="1"/>
        <v>612-258360</v>
      </c>
      <c r="F103" s="6" t="s">
        <v>82</v>
      </c>
      <c r="G103" s="6" t="s">
        <v>391</v>
      </c>
      <c r="H103" s="6" t="s">
        <v>392</v>
      </c>
      <c r="I103" s="6" t="s">
        <v>35</v>
      </c>
      <c r="J103" s="7">
        <v>5000000</v>
      </c>
      <c r="K103" s="9"/>
    </row>
    <row r="104" spans="1:11" ht="32.25" customHeight="1" x14ac:dyDescent="0.25">
      <c r="A104" s="4">
        <v>2155</v>
      </c>
      <c r="B104" s="5" t="s">
        <v>382</v>
      </c>
      <c r="C104" s="5" t="s">
        <v>65</v>
      </c>
      <c r="D104" s="5" t="s">
        <v>393</v>
      </c>
      <c r="E104" s="5" t="str">
        <f t="shared" si="1"/>
        <v>612-284323</v>
      </c>
      <c r="F104" s="6" t="s">
        <v>82</v>
      </c>
      <c r="G104" s="6" t="s">
        <v>394</v>
      </c>
      <c r="H104" s="6" t="s">
        <v>395</v>
      </c>
      <c r="I104" s="6" t="s">
        <v>23</v>
      </c>
      <c r="J104" s="7">
        <v>269000</v>
      </c>
      <c r="K104" s="9"/>
    </row>
    <row r="105" spans="1:11" ht="32.25" customHeight="1" x14ac:dyDescent="0.25">
      <c r="A105" s="4">
        <v>2129</v>
      </c>
      <c r="B105" s="5" t="s">
        <v>382</v>
      </c>
      <c r="C105" s="5" t="s">
        <v>48</v>
      </c>
      <c r="D105" s="5" t="s">
        <v>396</v>
      </c>
      <c r="E105" s="5" t="str">
        <f t="shared" si="1"/>
        <v>048-278478</v>
      </c>
      <c r="F105" s="6" t="s">
        <v>384</v>
      </c>
      <c r="G105" s="6" t="s">
        <v>397</v>
      </c>
      <c r="H105" s="6" t="s">
        <v>398</v>
      </c>
      <c r="I105" s="6" t="s">
        <v>23</v>
      </c>
      <c r="J105" s="7">
        <v>50000</v>
      </c>
      <c r="K105" s="9"/>
    </row>
    <row r="106" spans="1:11" ht="32.25" customHeight="1" x14ac:dyDescent="0.25">
      <c r="A106" s="4">
        <v>1993</v>
      </c>
      <c r="B106" s="5" t="s">
        <v>399</v>
      </c>
      <c r="C106" s="5" t="s">
        <v>123</v>
      </c>
      <c r="D106" s="5" t="s">
        <v>400</v>
      </c>
      <c r="E106" s="5" t="str">
        <f t="shared" si="1"/>
        <v>080-253195</v>
      </c>
      <c r="F106" s="6" t="s">
        <v>165</v>
      </c>
      <c r="G106" s="6" t="s">
        <v>401</v>
      </c>
      <c r="H106" s="6" t="s">
        <v>402</v>
      </c>
      <c r="I106" s="6" t="s">
        <v>35</v>
      </c>
      <c r="J106" s="7">
        <v>23275</v>
      </c>
      <c r="K106" s="8">
        <v>42256</v>
      </c>
    </row>
    <row r="107" spans="1:11" ht="32.25" customHeight="1" x14ac:dyDescent="0.25">
      <c r="A107" s="4">
        <v>1875</v>
      </c>
      <c r="B107" s="5" t="s">
        <v>403</v>
      </c>
      <c r="C107" s="5" t="s">
        <v>65</v>
      </c>
      <c r="D107" s="5" t="s">
        <v>404</v>
      </c>
      <c r="E107" s="5" t="str">
        <f t="shared" si="1"/>
        <v>089-241040</v>
      </c>
      <c r="F107" s="6" t="s">
        <v>90</v>
      </c>
      <c r="G107" s="6" t="s">
        <v>405</v>
      </c>
      <c r="H107" s="6" t="s">
        <v>406</v>
      </c>
      <c r="I107" s="6" t="s">
        <v>17</v>
      </c>
      <c r="J107" s="7">
        <v>1550000</v>
      </c>
      <c r="K107" s="9"/>
    </row>
    <row r="108" spans="1:11" ht="32.25" customHeight="1" x14ac:dyDescent="0.25">
      <c r="A108" s="4">
        <v>2010</v>
      </c>
      <c r="B108" s="5" t="s">
        <v>407</v>
      </c>
      <c r="C108" s="5" t="s">
        <v>108</v>
      </c>
      <c r="D108" s="5" t="s">
        <v>408</v>
      </c>
      <c r="E108" s="5" t="str">
        <f t="shared" si="1"/>
        <v>016-266176</v>
      </c>
      <c r="F108" s="6" t="s">
        <v>409</v>
      </c>
      <c r="G108" s="6" t="s">
        <v>410</v>
      </c>
      <c r="H108" s="6" t="s">
        <v>411</v>
      </c>
      <c r="I108" s="6" t="s">
        <v>35</v>
      </c>
      <c r="J108" s="7">
        <v>190000</v>
      </c>
      <c r="K108" s="8">
        <v>42506</v>
      </c>
    </row>
    <row r="109" spans="1:11" ht="32.25" customHeight="1" x14ac:dyDescent="0.25">
      <c r="A109" s="4">
        <v>1915</v>
      </c>
      <c r="B109" s="5" t="s">
        <v>412</v>
      </c>
      <c r="C109" s="5" t="s">
        <v>108</v>
      </c>
      <c r="D109" s="5" t="s">
        <v>413</v>
      </c>
      <c r="E109" s="5" t="str">
        <f t="shared" si="1"/>
        <v>127-239643</v>
      </c>
      <c r="F109" s="6" t="s">
        <v>414</v>
      </c>
      <c r="G109" s="6" t="s">
        <v>415</v>
      </c>
      <c r="H109" s="6" t="s">
        <v>416</v>
      </c>
      <c r="I109" s="6" t="s">
        <v>17</v>
      </c>
      <c r="J109" s="7">
        <v>167915</v>
      </c>
      <c r="K109" s="8">
        <v>42350</v>
      </c>
    </row>
    <row r="110" spans="1:11" ht="32.25" customHeight="1" x14ac:dyDescent="0.25">
      <c r="A110" s="4">
        <v>1912</v>
      </c>
      <c r="B110" s="5" t="s">
        <v>412</v>
      </c>
      <c r="C110" s="5" t="s">
        <v>18</v>
      </c>
      <c r="D110" s="5" t="s">
        <v>417</v>
      </c>
      <c r="E110" s="5" t="str">
        <f t="shared" si="1"/>
        <v>039-246190</v>
      </c>
      <c r="F110" s="6" t="s">
        <v>418</v>
      </c>
      <c r="G110" s="6" t="s">
        <v>419</v>
      </c>
      <c r="H110" s="6" t="s">
        <v>420</v>
      </c>
      <c r="I110" s="6" t="s">
        <v>17</v>
      </c>
      <c r="J110" s="7">
        <v>160000</v>
      </c>
      <c r="K110" s="9"/>
    </row>
    <row r="111" spans="1:11" ht="32.25" customHeight="1" x14ac:dyDescent="0.25">
      <c r="A111" s="4">
        <v>1966</v>
      </c>
      <c r="B111" s="5" t="s">
        <v>412</v>
      </c>
      <c r="C111" s="5" t="s">
        <v>12</v>
      </c>
      <c r="D111" s="5" t="s">
        <v>421</v>
      </c>
      <c r="E111" s="5" t="str">
        <f t="shared" si="1"/>
        <v>134-255549</v>
      </c>
      <c r="F111" s="6" t="s">
        <v>110</v>
      </c>
      <c r="G111" s="6" t="s">
        <v>422</v>
      </c>
      <c r="H111" s="6" t="s">
        <v>423</v>
      </c>
      <c r="I111" s="6" t="s">
        <v>35</v>
      </c>
      <c r="J111" s="7">
        <v>175000</v>
      </c>
      <c r="K111" s="8">
        <v>42350</v>
      </c>
    </row>
    <row r="112" spans="1:11" ht="32.25" customHeight="1" x14ac:dyDescent="0.25">
      <c r="A112" s="4">
        <v>2182</v>
      </c>
      <c r="B112" s="5" t="s">
        <v>412</v>
      </c>
      <c r="C112" s="5" t="s">
        <v>30</v>
      </c>
      <c r="D112" s="5" t="s">
        <v>424</v>
      </c>
      <c r="E112" s="5" t="str">
        <f t="shared" si="1"/>
        <v>006-285977</v>
      </c>
      <c r="F112" s="6" t="s">
        <v>125</v>
      </c>
      <c r="G112" s="6" t="s">
        <v>425</v>
      </c>
      <c r="H112" s="6" t="s">
        <v>426</v>
      </c>
      <c r="I112" s="6" t="s">
        <v>23</v>
      </c>
      <c r="J112" s="7">
        <v>50000</v>
      </c>
      <c r="K112" s="9"/>
    </row>
    <row r="113" spans="1:11" ht="32.25" customHeight="1" x14ac:dyDescent="0.25">
      <c r="A113" s="4">
        <v>2171</v>
      </c>
      <c r="B113" s="5" t="s">
        <v>412</v>
      </c>
      <c r="C113" s="5" t="s">
        <v>30</v>
      </c>
      <c r="D113" s="5" t="s">
        <v>427</v>
      </c>
      <c r="E113" s="5" t="str">
        <f t="shared" si="1"/>
        <v>043-286005</v>
      </c>
      <c r="F113" s="6" t="s">
        <v>32</v>
      </c>
      <c r="G113" s="6" t="s">
        <v>428</v>
      </c>
      <c r="H113" s="6" t="s">
        <v>429</v>
      </c>
      <c r="I113" s="6" t="s">
        <v>23</v>
      </c>
      <c r="J113" s="7">
        <v>80000</v>
      </c>
      <c r="K113" s="9"/>
    </row>
    <row r="114" spans="1:11" ht="32.25" customHeight="1" x14ac:dyDescent="0.25">
      <c r="A114" s="4">
        <v>2170</v>
      </c>
      <c r="B114" s="5" t="s">
        <v>412</v>
      </c>
      <c r="C114" s="5" t="s">
        <v>30</v>
      </c>
      <c r="D114" s="5" t="s">
        <v>430</v>
      </c>
      <c r="E114" s="5" t="str">
        <f t="shared" si="1"/>
        <v>039-285978</v>
      </c>
      <c r="F114" s="6" t="s">
        <v>418</v>
      </c>
      <c r="G114" s="6" t="s">
        <v>431</v>
      </c>
      <c r="H114" s="6" t="s">
        <v>432</v>
      </c>
      <c r="I114" s="6" t="s">
        <v>23</v>
      </c>
      <c r="J114" s="7">
        <v>80000</v>
      </c>
      <c r="K114" s="9"/>
    </row>
    <row r="115" spans="1:11" ht="32.25" customHeight="1" x14ac:dyDescent="0.25">
      <c r="A115" s="4">
        <v>2162</v>
      </c>
      <c r="B115" s="5" t="s">
        <v>412</v>
      </c>
      <c r="C115" s="5" t="s">
        <v>30</v>
      </c>
      <c r="D115" s="5" t="s">
        <v>433</v>
      </c>
      <c r="E115" s="5" t="str">
        <f t="shared" si="1"/>
        <v>007-285283</v>
      </c>
      <c r="F115" s="6" t="s">
        <v>94</v>
      </c>
      <c r="G115" s="6" t="s">
        <v>434</v>
      </c>
      <c r="H115" s="6" t="s">
        <v>435</v>
      </c>
      <c r="I115" s="6" t="s">
        <v>23</v>
      </c>
      <c r="J115" s="7">
        <v>25000</v>
      </c>
      <c r="K115" s="9"/>
    </row>
    <row r="116" spans="1:11" ht="32.25" customHeight="1" x14ac:dyDescent="0.25">
      <c r="A116" s="4">
        <v>2154</v>
      </c>
      <c r="B116" s="5" t="s">
        <v>412</v>
      </c>
      <c r="C116" s="5" t="s">
        <v>30</v>
      </c>
      <c r="D116" s="5" t="s">
        <v>436</v>
      </c>
      <c r="E116" s="5" t="str">
        <f t="shared" si="1"/>
        <v>016-284939</v>
      </c>
      <c r="F116" s="6" t="s">
        <v>409</v>
      </c>
      <c r="G116" s="6" t="s">
        <v>437</v>
      </c>
      <c r="H116" s="6" t="s">
        <v>438</v>
      </c>
      <c r="I116" s="6" t="s">
        <v>23</v>
      </c>
      <c r="J116" s="7">
        <v>90000</v>
      </c>
      <c r="K116" s="9"/>
    </row>
    <row r="117" spans="1:11" ht="32.25" customHeight="1" x14ac:dyDescent="0.25">
      <c r="A117" s="4">
        <v>2141</v>
      </c>
      <c r="B117" s="5" t="s">
        <v>412</v>
      </c>
      <c r="C117" s="5" t="s">
        <v>12</v>
      </c>
      <c r="D117" s="5" t="s">
        <v>439</v>
      </c>
      <c r="E117" s="5" t="str">
        <f t="shared" si="1"/>
        <v>127-282845</v>
      </c>
      <c r="F117" s="6" t="s">
        <v>414</v>
      </c>
      <c r="G117" s="6" t="s">
        <v>440</v>
      </c>
      <c r="H117" s="6" t="s">
        <v>441</v>
      </c>
      <c r="I117" s="6" t="s">
        <v>23</v>
      </c>
      <c r="J117" s="7">
        <v>20000</v>
      </c>
      <c r="K117" s="9"/>
    </row>
    <row r="118" spans="1:11" ht="32.25" customHeight="1" x14ac:dyDescent="0.25">
      <c r="A118" s="4">
        <v>2134</v>
      </c>
      <c r="B118" s="5" t="s">
        <v>412</v>
      </c>
      <c r="C118" s="5" t="s">
        <v>123</v>
      </c>
      <c r="D118" s="5" t="s">
        <v>442</v>
      </c>
      <c r="E118" s="5" t="str">
        <f t="shared" si="1"/>
        <v>505-281665</v>
      </c>
      <c r="F118" s="6" t="s">
        <v>277</v>
      </c>
      <c r="G118" s="6" t="s">
        <v>443</v>
      </c>
      <c r="H118" s="6" t="s">
        <v>444</v>
      </c>
      <c r="I118" s="6" t="s">
        <v>23</v>
      </c>
      <c r="J118" s="7">
        <v>308000</v>
      </c>
      <c r="K118" s="9"/>
    </row>
    <row r="119" spans="1:11" ht="32.25" customHeight="1" x14ac:dyDescent="0.25">
      <c r="A119" s="4">
        <v>2119</v>
      </c>
      <c r="B119" s="5" t="s">
        <v>412</v>
      </c>
      <c r="C119" s="5" t="s">
        <v>65</v>
      </c>
      <c r="D119" s="5" t="s">
        <v>445</v>
      </c>
      <c r="E119" s="5" t="str">
        <f t="shared" si="1"/>
        <v>504-277444</v>
      </c>
      <c r="F119" s="6" t="s">
        <v>446</v>
      </c>
      <c r="G119" s="6" t="s">
        <v>447</v>
      </c>
      <c r="H119" s="6" t="s">
        <v>448</v>
      </c>
      <c r="I119" s="6" t="s">
        <v>23</v>
      </c>
      <c r="J119" s="7">
        <v>350000</v>
      </c>
      <c r="K119" s="9"/>
    </row>
    <row r="120" spans="1:11" ht="32.25" customHeight="1" x14ac:dyDescent="0.25">
      <c r="A120" s="4">
        <v>2092</v>
      </c>
      <c r="B120" s="5" t="s">
        <v>412</v>
      </c>
      <c r="C120" s="5" t="s">
        <v>18</v>
      </c>
      <c r="D120" s="5" t="s">
        <v>449</v>
      </c>
      <c r="E120" s="5" t="str">
        <f t="shared" si="1"/>
        <v>999-274505</v>
      </c>
      <c r="F120" s="6" t="s">
        <v>156</v>
      </c>
      <c r="G120" s="6" t="s">
        <v>450</v>
      </c>
      <c r="H120" s="6" t="s">
        <v>451</v>
      </c>
      <c r="I120" s="6" t="s">
        <v>23</v>
      </c>
      <c r="J120" s="7">
        <v>50000</v>
      </c>
      <c r="K120" s="8">
        <v>42581</v>
      </c>
    </row>
    <row r="121" spans="1:11" ht="32.25" customHeight="1" x14ac:dyDescent="0.25">
      <c r="A121" s="4">
        <v>2175</v>
      </c>
      <c r="B121" s="5" t="s">
        <v>452</v>
      </c>
      <c r="C121" s="5" t="s">
        <v>48</v>
      </c>
      <c r="D121" s="5" t="s">
        <v>453</v>
      </c>
      <c r="E121" s="5" t="str">
        <f t="shared" si="1"/>
        <v>007-287391</v>
      </c>
      <c r="F121" s="6" t="s">
        <v>94</v>
      </c>
      <c r="G121" s="6" t="s">
        <v>454</v>
      </c>
      <c r="H121" s="6" t="s">
        <v>455</v>
      </c>
      <c r="I121" s="6" t="s">
        <v>23</v>
      </c>
      <c r="J121" s="7">
        <v>150000</v>
      </c>
      <c r="K121" s="9"/>
    </row>
    <row r="122" spans="1:11" ht="32.25" customHeight="1" x14ac:dyDescent="0.25">
      <c r="A122" s="4">
        <v>2124</v>
      </c>
      <c r="B122" s="5" t="s">
        <v>452</v>
      </c>
      <c r="C122" s="5" t="s">
        <v>48</v>
      </c>
      <c r="D122" s="5" t="s">
        <v>456</v>
      </c>
      <c r="E122" s="5" t="str">
        <f t="shared" si="1"/>
        <v>590-277899</v>
      </c>
      <c r="F122" s="6" t="s">
        <v>457</v>
      </c>
      <c r="G122" s="6" t="s">
        <v>458</v>
      </c>
      <c r="H122" s="6" t="s">
        <v>459</v>
      </c>
      <c r="I122" s="6" t="s">
        <v>23</v>
      </c>
      <c r="J122" s="7">
        <v>300000</v>
      </c>
      <c r="K122" s="9"/>
    </row>
    <row r="123" spans="1:11" ht="32.25" customHeight="1" x14ac:dyDescent="0.25">
      <c r="A123" s="4">
        <v>1943</v>
      </c>
      <c r="B123" s="5" t="s">
        <v>460</v>
      </c>
      <c r="C123" s="5" t="s">
        <v>123</v>
      </c>
      <c r="D123" s="5" t="s">
        <v>461</v>
      </c>
      <c r="E123" s="5" t="str">
        <f t="shared" si="1"/>
        <v>090-250890</v>
      </c>
      <c r="F123" s="6" t="s">
        <v>14</v>
      </c>
      <c r="G123" s="6" t="s">
        <v>462</v>
      </c>
      <c r="H123" s="6" t="s">
        <v>463</v>
      </c>
      <c r="I123" s="6" t="s">
        <v>17</v>
      </c>
      <c r="J123" s="7">
        <v>2500000</v>
      </c>
      <c r="K123" s="9"/>
    </row>
    <row r="124" spans="1:11" ht="32.25" customHeight="1" x14ac:dyDescent="0.25">
      <c r="A124" s="4">
        <v>1923</v>
      </c>
      <c r="B124" s="5" t="s">
        <v>460</v>
      </c>
      <c r="C124" s="5" t="s">
        <v>37</v>
      </c>
      <c r="D124" s="5" t="s">
        <v>464</v>
      </c>
      <c r="E124" s="5" t="str">
        <f t="shared" si="1"/>
        <v>090-248124</v>
      </c>
      <c r="F124" s="6" t="s">
        <v>14</v>
      </c>
      <c r="G124" s="6" t="s">
        <v>465</v>
      </c>
      <c r="H124" s="6" t="s">
        <v>466</v>
      </c>
      <c r="I124" s="6" t="s">
        <v>17</v>
      </c>
      <c r="J124" s="7">
        <v>510000</v>
      </c>
      <c r="K124" s="9"/>
    </row>
    <row r="125" spans="1:11" ht="32.25" customHeight="1" x14ac:dyDescent="0.25">
      <c r="A125" s="4">
        <v>2054</v>
      </c>
      <c r="B125" s="5" t="s">
        <v>460</v>
      </c>
      <c r="C125" s="5" t="s">
        <v>18</v>
      </c>
      <c r="D125" s="5" t="s">
        <v>467</v>
      </c>
      <c r="E125" s="5" t="str">
        <f t="shared" si="1"/>
        <v>491-264613</v>
      </c>
      <c r="F125" s="6" t="s">
        <v>468</v>
      </c>
      <c r="G125" s="6" t="s">
        <v>469</v>
      </c>
      <c r="H125" s="6" t="s">
        <v>470</v>
      </c>
      <c r="I125" s="6" t="s">
        <v>35</v>
      </c>
      <c r="J125" s="7">
        <v>60000</v>
      </c>
      <c r="K125" s="8">
        <v>42398</v>
      </c>
    </row>
    <row r="126" spans="1:11" ht="32.25" customHeight="1" x14ac:dyDescent="0.25">
      <c r="A126" s="4">
        <v>2046</v>
      </c>
      <c r="B126" s="5" t="s">
        <v>460</v>
      </c>
      <c r="C126" s="5" t="s">
        <v>123</v>
      </c>
      <c r="D126" s="5" t="s">
        <v>471</v>
      </c>
      <c r="E126" s="5" t="str">
        <f t="shared" si="1"/>
        <v>050-267559</v>
      </c>
      <c r="F126" s="6" t="s">
        <v>152</v>
      </c>
      <c r="G126" s="6" t="s">
        <v>472</v>
      </c>
      <c r="H126" s="6" t="s">
        <v>473</v>
      </c>
      <c r="I126" s="6" t="s">
        <v>35</v>
      </c>
      <c r="J126" s="7">
        <v>416825</v>
      </c>
      <c r="K126" s="9"/>
    </row>
    <row r="127" spans="1:11" ht="32.25" customHeight="1" x14ac:dyDescent="0.25">
      <c r="A127" s="4">
        <v>2165</v>
      </c>
      <c r="B127" s="5" t="s">
        <v>460</v>
      </c>
      <c r="C127" s="5" t="s">
        <v>24</v>
      </c>
      <c r="D127" s="5" t="s">
        <v>474</v>
      </c>
      <c r="E127" s="5" t="str">
        <f t="shared" si="1"/>
        <v>007-286023</v>
      </c>
      <c r="F127" s="6" t="s">
        <v>94</v>
      </c>
      <c r="G127" s="6" t="s">
        <v>475</v>
      </c>
      <c r="H127" s="6" t="s">
        <v>476</v>
      </c>
      <c r="I127" s="6" t="s">
        <v>23</v>
      </c>
      <c r="J127" s="7">
        <v>25000</v>
      </c>
      <c r="K127" s="9"/>
    </row>
    <row r="128" spans="1:11" ht="32.25" customHeight="1" x14ac:dyDescent="0.25">
      <c r="A128" s="4">
        <v>2100</v>
      </c>
      <c r="B128" s="5" t="s">
        <v>460</v>
      </c>
      <c r="C128" s="5" t="s">
        <v>108</v>
      </c>
      <c r="D128" s="5" t="s">
        <v>477</v>
      </c>
      <c r="E128" s="5" t="str">
        <f t="shared" si="1"/>
        <v>999-276855</v>
      </c>
      <c r="F128" s="6" t="s">
        <v>156</v>
      </c>
      <c r="G128" s="6" t="s">
        <v>478</v>
      </c>
      <c r="H128" s="6" t="s">
        <v>479</v>
      </c>
      <c r="I128" s="6" t="s">
        <v>23</v>
      </c>
      <c r="J128" s="7">
        <v>76000</v>
      </c>
      <c r="K128" s="9"/>
    </row>
    <row r="129" spans="1:11" ht="32.25" customHeight="1" x14ac:dyDescent="0.25">
      <c r="A129" s="4">
        <v>2179</v>
      </c>
      <c r="B129" s="5" t="s">
        <v>480</v>
      </c>
      <c r="C129" s="5" t="s">
        <v>24</v>
      </c>
      <c r="D129" s="5" t="s">
        <v>481</v>
      </c>
      <c r="E129" s="5" t="str">
        <f t="shared" si="1"/>
        <v>001-279876</v>
      </c>
      <c r="F129" s="6" t="s">
        <v>50</v>
      </c>
      <c r="G129" s="6" t="s">
        <v>482</v>
      </c>
      <c r="H129" s="6" t="s">
        <v>483</v>
      </c>
      <c r="I129" s="6" t="s">
        <v>23</v>
      </c>
      <c r="J129" s="7">
        <v>44705</v>
      </c>
      <c r="K129" s="9"/>
    </row>
    <row r="130" spans="1:11" ht="32.25" customHeight="1" x14ac:dyDescent="0.25">
      <c r="A130" s="4">
        <v>2156</v>
      </c>
      <c r="B130" s="5" t="s">
        <v>480</v>
      </c>
      <c r="C130" s="5" t="s">
        <v>114</v>
      </c>
      <c r="D130" s="5" t="s">
        <v>484</v>
      </c>
      <c r="E130" s="5" t="str">
        <f t="shared" ref="E130:E193" si="2">CONCATENATE(F130,"-",G130)</f>
        <v>034-284898</v>
      </c>
      <c r="F130" s="6" t="s">
        <v>351</v>
      </c>
      <c r="G130" s="6" t="s">
        <v>485</v>
      </c>
      <c r="H130" s="6" t="s">
        <v>486</v>
      </c>
      <c r="I130" s="6" t="s">
        <v>23</v>
      </c>
      <c r="J130" s="7">
        <v>41490.53</v>
      </c>
      <c r="K130" s="9"/>
    </row>
    <row r="131" spans="1:11" ht="32.25" customHeight="1" x14ac:dyDescent="0.25">
      <c r="A131" s="4">
        <v>2185</v>
      </c>
      <c r="B131" s="5" t="s">
        <v>480</v>
      </c>
      <c r="C131" s="5" t="s">
        <v>487</v>
      </c>
      <c r="D131" s="5" t="s">
        <v>488</v>
      </c>
      <c r="E131" s="5" t="str">
        <f t="shared" si="2"/>
        <v>612-288785</v>
      </c>
      <c r="F131" s="6" t="s">
        <v>82</v>
      </c>
      <c r="G131" s="6" t="s">
        <v>489</v>
      </c>
      <c r="H131" s="6" t="s">
        <v>11</v>
      </c>
      <c r="I131" s="6" t="s">
        <v>11</v>
      </c>
      <c r="J131" s="9"/>
      <c r="K131" s="9"/>
    </row>
    <row r="132" spans="1:11" ht="32.25" customHeight="1" x14ac:dyDescent="0.25">
      <c r="A132" s="4">
        <v>1969</v>
      </c>
      <c r="B132" s="5" t="s">
        <v>490</v>
      </c>
      <c r="C132" s="5" t="s">
        <v>37</v>
      </c>
      <c r="D132" s="5" t="s">
        <v>491</v>
      </c>
      <c r="E132" s="5" t="str">
        <f t="shared" si="2"/>
        <v>507-243838</v>
      </c>
      <c r="F132" s="6" t="s">
        <v>341</v>
      </c>
      <c r="G132" s="6" t="s">
        <v>492</v>
      </c>
      <c r="H132" s="6" t="s">
        <v>493</v>
      </c>
      <c r="I132" s="6" t="s">
        <v>17</v>
      </c>
      <c r="J132" s="7">
        <v>350000</v>
      </c>
      <c r="K132" s="9"/>
    </row>
    <row r="133" spans="1:11" ht="32.25" customHeight="1" x14ac:dyDescent="0.25">
      <c r="A133" s="4">
        <v>1863</v>
      </c>
      <c r="B133" s="5" t="s">
        <v>490</v>
      </c>
      <c r="C133" s="5" t="s">
        <v>12</v>
      </c>
      <c r="D133" s="5" t="s">
        <v>494</v>
      </c>
      <c r="E133" s="5" t="str">
        <f t="shared" si="2"/>
        <v>140-240910</v>
      </c>
      <c r="F133" s="6" t="s">
        <v>495</v>
      </c>
      <c r="G133" s="6" t="s">
        <v>496</v>
      </c>
      <c r="H133" s="6" t="s">
        <v>497</v>
      </c>
      <c r="I133" s="6" t="s">
        <v>17</v>
      </c>
      <c r="J133" s="7">
        <v>710000</v>
      </c>
      <c r="K133" s="8">
        <v>42153</v>
      </c>
    </row>
    <row r="134" spans="1:11" ht="32.25" customHeight="1" x14ac:dyDescent="0.25">
      <c r="A134" s="4">
        <v>1958</v>
      </c>
      <c r="B134" s="5" t="s">
        <v>498</v>
      </c>
      <c r="C134" s="5" t="s">
        <v>163</v>
      </c>
      <c r="D134" s="5" t="s">
        <v>499</v>
      </c>
      <c r="E134" s="5" t="str">
        <f t="shared" si="2"/>
        <v>603-249987</v>
      </c>
      <c r="F134" s="6" t="s">
        <v>142</v>
      </c>
      <c r="G134" s="6" t="s">
        <v>500</v>
      </c>
      <c r="H134" s="6" t="s">
        <v>501</v>
      </c>
      <c r="I134" s="6" t="s">
        <v>17</v>
      </c>
      <c r="J134" s="7">
        <v>224000</v>
      </c>
      <c r="K134" s="9"/>
    </row>
    <row r="135" spans="1:11" ht="32.25" customHeight="1" x14ac:dyDescent="0.25">
      <c r="A135" s="4">
        <v>1887</v>
      </c>
      <c r="B135" s="5" t="s">
        <v>502</v>
      </c>
      <c r="C135" s="5" t="s">
        <v>59</v>
      </c>
      <c r="D135" s="5" t="s">
        <v>503</v>
      </c>
      <c r="E135" s="5" t="str">
        <f t="shared" si="2"/>
        <v>005-242336</v>
      </c>
      <c r="F135" s="6" t="s">
        <v>504</v>
      </c>
      <c r="G135" s="6" t="s">
        <v>505</v>
      </c>
      <c r="H135" s="6" t="s">
        <v>506</v>
      </c>
      <c r="I135" s="6" t="s">
        <v>17</v>
      </c>
      <c r="J135" s="7">
        <v>3250000</v>
      </c>
      <c r="K135" s="9"/>
    </row>
    <row r="136" spans="1:11" ht="32.25" customHeight="1" x14ac:dyDescent="0.25">
      <c r="A136" s="4">
        <v>2033</v>
      </c>
      <c r="B136" s="5" t="s">
        <v>507</v>
      </c>
      <c r="C136" s="5" t="s">
        <v>37</v>
      </c>
      <c r="D136" s="5" t="s">
        <v>508</v>
      </c>
      <c r="E136" s="5" t="str">
        <f t="shared" si="2"/>
        <v>999-256801</v>
      </c>
      <c r="F136" s="6" t="s">
        <v>156</v>
      </c>
      <c r="G136" s="6" t="s">
        <v>509</v>
      </c>
      <c r="H136" s="6" t="s">
        <v>510</v>
      </c>
      <c r="I136" s="6" t="s">
        <v>35</v>
      </c>
      <c r="J136" s="7">
        <v>650000</v>
      </c>
      <c r="K136" s="9"/>
    </row>
    <row r="137" spans="1:11" ht="32.25" customHeight="1" x14ac:dyDescent="0.25">
      <c r="A137" s="4">
        <v>1905</v>
      </c>
      <c r="B137" s="5" t="s">
        <v>511</v>
      </c>
      <c r="C137" s="5" t="s">
        <v>30</v>
      </c>
      <c r="D137" s="5" t="s">
        <v>512</v>
      </c>
      <c r="E137" s="5" t="str">
        <f t="shared" si="2"/>
        <v>629-245283</v>
      </c>
      <c r="F137" s="6" t="s">
        <v>291</v>
      </c>
      <c r="G137" s="6" t="s">
        <v>513</v>
      </c>
      <c r="H137" s="6" t="s">
        <v>514</v>
      </c>
      <c r="I137" s="6" t="s">
        <v>17</v>
      </c>
      <c r="J137" s="7">
        <v>2495000</v>
      </c>
      <c r="K137" s="8">
        <v>42545</v>
      </c>
    </row>
    <row r="138" spans="1:11" ht="32.25" customHeight="1" x14ac:dyDescent="0.25">
      <c r="A138" s="4">
        <v>1903</v>
      </c>
      <c r="B138" s="5" t="s">
        <v>511</v>
      </c>
      <c r="C138" s="5" t="s">
        <v>37</v>
      </c>
      <c r="D138" s="5" t="s">
        <v>515</v>
      </c>
      <c r="E138" s="5" t="str">
        <f t="shared" si="2"/>
        <v>050-245285</v>
      </c>
      <c r="F138" s="6" t="s">
        <v>152</v>
      </c>
      <c r="G138" s="6" t="s">
        <v>516</v>
      </c>
      <c r="H138" s="6" t="s">
        <v>517</v>
      </c>
      <c r="I138" s="6" t="s">
        <v>17</v>
      </c>
      <c r="J138" s="7">
        <v>50000</v>
      </c>
      <c r="K138" s="9"/>
    </row>
    <row r="139" spans="1:11" ht="32.25" customHeight="1" x14ac:dyDescent="0.25">
      <c r="A139" s="4">
        <v>1901</v>
      </c>
      <c r="B139" s="5" t="s">
        <v>511</v>
      </c>
      <c r="C139" s="5" t="s">
        <v>48</v>
      </c>
      <c r="D139" s="5" t="s">
        <v>518</v>
      </c>
      <c r="E139" s="5" t="str">
        <f t="shared" si="2"/>
        <v>509-245424</v>
      </c>
      <c r="F139" s="6" t="s">
        <v>519</v>
      </c>
      <c r="G139" s="6" t="s">
        <v>520</v>
      </c>
      <c r="H139" s="6" t="s">
        <v>195</v>
      </c>
      <c r="I139" s="6" t="s">
        <v>17</v>
      </c>
      <c r="J139" s="9"/>
      <c r="K139" s="9"/>
    </row>
    <row r="140" spans="1:11" ht="32.25" customHeight="1" x14ac:dyDescent="0.25">
      <c r="A140" s="4">
        <v>2093</v>
      </c>
      <c r="B140" s="5" t="s">
        <v>511</v>
      </c>
      <c r="C140" s="5" t="s">
        <v>37</v>
      </c>
      <c r="D140" s="5" t="s">
        <v>521</v>
      </c>
      <c r="E140" s="5" t="str">
        <f t="shared" si="2"/>
        <v>999-274013</v>
      </c>
      <c r="F140" s="6" t="s">
        <v>156</v>
      </c>
      <c r="G140" s="6" t="s">
        <v>522</v>
      </c>
      <c r="H140" s="6" t="s">
        <v>523</v>
      </c>
      <c r="I140" s="6" t="s">
        <v>35</v>
      </c>
      <c r="J140" s="7">
        <v>850000</v>
      </c>
      <c r="K140" s="9"/>
    </row>
    <row r="141" spans="1:11" ht="32.25" customHeight="1" x14ac:dyDescent="0.25">
      <c r="A141" s="4">
        <v>2160</v>
      </c>
      <c r="B141" s="5" t="s">
        <v>524</v>
      </c>
      <c r="C141" s="5" t="s">
        <v>24</v>
      </c>
      <c r="D141" s="5" t="s">
        <v>525</v>
      </c>
      <c r="E141" s="5" t="str">
        <f t="shared" si="2"/>
        <v>612-278558</v>
      </c>
      <c r="F141" s="6" t="s">
        <v>82</v>
      </c>
      <c r="G141" s="6" t="s">
        <v>526</v>
      </c>
      <c r="H141" s="6" t="s">
        <v>527</v>
      </c>
      <c r="I141" s="6" t="s">
        <v>23</v>
      </c>
      <c r="J141" s="7">
        <v>22000</v>
      </c>
      <c r="K141" s="9"/>
    </row>
    <row r="142" spans="1:11" ht="32.25" customHeight="1" x14ac:dyDescent="0.25">
      <c r="A142" s="4">
        <v>1886</v>
      </c>
      <c r="B142" s="5" t="s">
        <v>528</v>
      </c>
      <c r="C142" s="5" t="s">
        <v>65</v>
      </c>
      <c r="D142" s="5" t="s">
        <v>529</v>
      </c>
      <c r="E142" s="5" t="str">
        <f t="shared" si="2"/>
        <v>034-242188</v>
      </c>
      <c r="F142" s="6" t="s">
        <v>351</v>
      </c>
      <c r="G142" s="6" t="s">
        <v>530</v>
      </c>
      <c r="H142" s="6" t="s">
        <v>531</v>
      </c>
      <c r="I142" s="6" t="s">
        <v>17</v>
      </c>
      <c r="J142" s="7">
        <v>1727000</v>
      </c>
      <c r="K142" s="8">
        <v>42306</v>
      </c>
    </row>
    <row r="143" spans="1:11" ht="32.25" customHeight="1" x14ac:dyDescent="0.25">
      <c r="A143" s="4">
        <v>2055</v>
      </c>
      <c r="B143" s="5" t="s">
        <v>528</v>
      </c>
      <c r="C143" s="5" t="s">
        <v>65</v>
      </c>
      <c r="D143" s="5" t="s">
        <v>532</v>
      </c>
      <c r="E143" s="5" t="str">
        <f t="shared" si="2"/>
        <v>034-266828</v>
      </c>
      <c r="F143" s="6" t="s">
        <v>351</v>
      </c>
      <c r="G143" s="6" t="s">
        <v>533</v>
      </c>
      <c r="H143" s="6" t="s">
        <v>534</v>
      </c>
      <c r="I143" s="6" t="s">
        <v>35</v>
      </c>
      <c r="J143" s="7">
        <v>72000</v>
      </c>
      <c r="K143" s="9"/>
    </row>
    <row r="144" spans="1:11" ht="32.25" customHeight="1" x14ac:dyDescent="0.25">
      <c r="A144" s="4">
        <v>2031</v>
      </c>
      <c r="B144" s="5" t="s">
        <v>528</v>
      </c>
      <c r="C144" s="5" t="s">
        <v>65</v>
      </c>
      <c r="D144" s="5" t="s">
        <v>535</v>
      </c>
      <c r="E144" s="5" t="str">
        <f t="shared" si="2"/>
        <v>034-265000</v>
      </c>
      <c r="F144" s="6" t="s">
        <v>351</v>
      </c>
      <c r="G144" s="6" t="s">
        <v>536</v>
      </c>
      <c r="H144" s="6" t="s">
        <v>537</v>
      </c>
      <c r="I144" s="6" t="s">
        <v>35</v>
      </c>
      <c r="J144" s="7">
        <v>187000</v>
      </c>
      <c r="K144" s="9"/>
    </row>
    <row r="145" spans="1:11" ht="32.25" customHeight="1" x14ac:dyDescent="0.25">
      <c r="A145" s="4">
        <v>2007</v>
      </c>
      <c r="B145" s="5" t="s">
        <v>528</v>
      </c>
      <c r="C145" s="5" t="s">
        <v>65</v>
      </c>
      <c r="D145" s="5" t="s">
        <v>538</v>
      </c>
      <c r="E145" s="5" t="str">
        <f t="shared" si="2"/>
        <v>034-261806</v>
      </c>
      <c r="F145" s="6" t="s">
        <v>351</v>
      </c>
      <c r="G145" s="6" t="s">
        <v>539</v>
      </c>
      <c r="H145" s="6" t="s">
        <v>540</v>
      </c>
      <c r="I145" s="6" t="s">
        <v>35</v>
      </c>
      <c r="J145" s="7">
        <v>3855000</v>
      </c>
      <c r="K145" s="9"/>
    </row>
    <row r="146" spans="1:11" ht="32.25" customHeight="1" x14ac:dyDescent="0.25">
      <c r="A146" s="4">
        <v>2095</v>
      </c>
      <c r="B146" s="5" t="s">
        <v>528</v>
      </c>
      <c r="C146" s="5" t="s">
        <v>18</v>
      </c>
      <c r="D146" s="5" t="s">
        <v>541</v>
      </c>
      <c r="E146" s="5" t="str">
        <f t="shared" si="2"/>
        <v>999-275253</v>
      </c>
      <c r="F146" s="6" t="s">
        <v>156</v>
      </c>
      <c r="G146" s="6" t="s">
        <v>542</v>
      </c>
      <c r="H146" s="6" t="s">
        <v>543</v>
      </c>
      <c r="I146" s="6" t="s">
        <v>23</v>
      </c>
      <c r="J146" s="7">
        <v>50000</v>
      </c>
      <c r="K146" s="8">
        <v>42594</v>
      </c>
    </row>
    <row r="147" spans="1:11" ht="32.25" customHeight="1" x14ac:dyDescent="0.25">
      <c r="A147" s="4">
        <v>1873</v>
      </c>
      <c r="B147" s="5" t="s">
        <v>544</v>
      </c>
      <c r="C147" s="5" t="s">
        <v>11</v>
      </c>
      <c r="D147" s="5" t="s">
        <v>545</v>
      </c>
      <c r="E147" s="5" t="str">
        <f t="shared" si="2"/>
        <v>079-241292</v>
      </c>
      <c r="F147" s="6" t="s">
        <v>546</v>
      </c>
      <c r="G147" s="6" t="s">
        <v>547</v>
      </c>
      <c r="H147" s="6" t="s">
        <v>548</v>
      </c>
      <c r="I147" s="6" t="s">
        <v>17</v>
      </c>
      <c r="J147" s="7">
        <v>110000</v>
      </c>
      <c r="K147" s="8">
        <v>41922</v>
      </c>
    </row>
    <row r="148" spans="1:11" ht="32.25" customHeight="1" x14ac:dyDescent="0.25">
      <c r="A148" s="4">
        <v>1964</v>
      </c>
      <c r="B148" s="5" t="s">
        <v>549</v>
      </c>
      <c r="C148" s="5" t="s">
        <v>174</v>
      </c>
      <c r="D148" s="5" t="s">
        <v>550</v>
      </c>
      <c r="E148" s="5" t="str">
        <f t="shared" si="2"/>
        <v>999-253056</v>
      </c>
      <c r="F148" s="6" t="s">
        <v>156</v>
      </c>
      <c r="G148" s="6" t="s">
        <v>551</v>
      </c>
      <c r="H148" s="6" t="s">
        <v>552</v>
      </c>
      <c r="I148" s="6" t="s">
        <v>17</v>
      </c>
      <c r="J148" s="7">
        <v>50000</v>
      </c>
      <c r="K148" s="9"/>
    </row>
    <row r="149" spans="1:11" ht="32.25" customHeight="1" x14ac:dyDescent="0.25">
      <c r="A149" s="4">
        <v>2181</v>
      </c>
      <c r="B149" s="5" t="s">
        <v>549</v>
      </c>
      <c r="C149" s="5" t="s">
        <v>24</v>
      </c>
      <c r="D149" s="5" t="s">
        <v>553</v>
      </c>
      <c r="E149" s="5" t="str">
        <f t="shared" si="2"/>
        <v>217-287843</v>
      </c>
      <c r="F149" s="6" t="s">
        <v>554</v>
      </c>
      <c r="G149" s="6" t="s">
        <v>555</v>
      </c>
      <c r="H149" s="6" t="s">
        <v>556</v>
      </c>
      <c r="I149" s="6" t="s">
        <v>23</v>
      </c>
      <c r="J149" s="7">
        <v>165000</v>
      </c>
      <c r="K149" s="9"/>
    </row>
    <row r="150" spans="1:11" ht="32.25" customHeight="1" x14ac:dyDescent="0.25">
      <c r="A150" s="4">
        <v>2180</v>
      </c>
      <c r="B150" s="5" t="s">
        <v>549</v>
      </c>
      <c r="C150" s="5" t="s">
        <v>48</v>
      </c>
      <c r="D150" s="5" t="s">
        <v>557</v>
      </c>
      <c r="E150" s="5" t="str">
        <f t="shared" si="2"/>
        <v>040-284897</v>
      </c>
      <c r="F150" s="6" t="s">
        <v>558</v>
      </c>
      <c r="G150" s="6" t="s">
        <v>559</v>
      </c>
      <c r="H150" s="6" t="s">
        <v>560</v>
      </c>
      <c r="I150" s="6" t="s">
        <v>23</v>
      </c>
      <c r="J150" s="7">
        <v>75000</v>
      </c>
      <c r="K150" s="9"/>
    </row>
    <row r="151" spans="1:11" ht="32.25" customHeight="1" x14ac:dyDescent="0.25">
      <c r="A151" s="4">
        <v>1924</v>
      </c>
      <c r="B151" s="5" t="s">
        <v>561</v>
      </c>
      <c r="C151" s="5" t="s">
        <v>48</v>
      </c>
      <c r="D151" s="5" t="s">
        <v>562</v>
      </c>
      <c r="E151" s="5" t="str">
        <f t="shared" si="2"/>
        <v>156-247867</v>
      </c>
      <c r="F151" s="6" t="s">
        <v>563</v>
      </c>
      <c r="G151" s="6" t="s">
        <v>564</v>
      </c>
      <c r="H151" s="6" t="s">
        <v>565</v>
      </c>
      <c r="I151" s="6" t="s">
        <v>17</v>
      </c>
      <c r="J151" s="7">
        <v>158000</v>
      </c>
      <c r="K151" s="8">
        <v>42622</v>
      </c>
    </row>
    <row r="152" spans="1:11" ht="32.25" customHeight="1" x14ac:dyDescent="0.25">
      <c r="A152" s="4">
        <v>1885</v>
      </c>
      <c r="B152" s="5" t="s">
        <v>561</v>
      </c>
      <c r="C152" s="5" t="s">
        <v>59</v>
      </c>
      <c r="D152" s="5" t="s">
        <v>566</v>
      </c>
      <c r="E152" s="5" t="str">
        <f t="shared" si="2"/>
        <v>999-236664</v>
      </c>
      <c r="F152" s="6" t="s">
        <v>156</v>
      </c>
      <c r="G152" s="6" t="s">
        <v>567</v>
      </c>
      <c r="H152" s="6" t="s">
        <v>568</v>
      </c>
      <c r="I152" s="6" t="s">
        <v>17</v>
      </c>
      <c r="J152" s="7">
        <v>1000000</v>
      </c>
      <c r="K152" s="9"/>
    </row>
    <row r="153" spans="1:11" ht="32.25" customHeight="1" x14ac:dyDescent="0.25">
      <c r="A153" s="4">
        <v>2077</v>
      </c>
      <c r="B153" s="5" t="s">
        <v>561</v>
      </c>
      <c r="C153" s="5" t="s">
        <v>48</v>
      </c>
      <c r="D153" s="5" t="s">
        <v>569</v>
      </c>
      <c r="E153" s="5" t="str">
        <f t="shared" si="2"/>
        <v>613-271498</v>
      </c>
      <c r="F153" s="6" t="s">
        <v>570</v>
      </c>
      <c r="G153" s="6" t="s">
        <v>571</v>
      </c>
      <c r="H153" s="6" t="s">
        <v>572</v>
      </c>
      <c r="I153" s="6" t="s">
        <v>35</v>
      </c>
      <c r="J153" s="7">
        <v>252610</v>
      </c>
      <c r="K153" s="9"/>
    </row>
    <row r="154" spans="1:11" ht="32.25" customHeight="1" x14ac:dyDescent="0.25">
      <c r="A154" s="4">
        <v>2073</v>
      </c>
      <c r="B154" s="5" t="s">
        <v>561</v>
      </c>
      <c r="C154" s="5" t="s">
        <v>37</v>
      </c>
      <c r="D154" s="5" t="s">
        <v>573</v>
      </c>
      <c r="E154" s="5" t="str">
        <f t="shared" si="2"/>
        <v>155-270653</v>
      </c>
      <c r="F154" s="6" t="s">
        <v>574</v>
      </c>
      <c r="G154" s="6" t="s">
        <v>575</v>
      </c>
      <c r="H154" s="6" t="s">
        <v>576</v>
      </c>
      <c r="I154" s="6" t="s">
        <v>35</v>
      </c>
      <c r="J154" s="7">
        <v>230720.9</v>
      </c>
      <c r="K154" s="9"/>
    </row>
    <row r="155" spans="1:11" ht="32.25" customHeight="1" x14ac:dyDescent="0.25">
      <c r="A155" s="4">
        <v>2068</v>
      </c>
      <c r="B155" s="5" t="s">
        <v>561</v>
      </c>
      <c r="C155" s="5" t="s">
        <v>174</v>
      </c>
      <c r="D155" s="5" t="s">
        <v>577</v>
      </c>
      <c r="E155" s="5" t="str">
        <f t="shared" si="2"/>
        <v>115-269319</v>
      </c>
      <c r="F155" s="6" t="s">
        <v>578</v>
      </c>
      <c r="G155" s="6" t="s">
        <v>579</v>
      </c>
      <c r="H155" s="6" t="s">
        <v>580</v>
      </c>
      <c r="I155" s="6" t="s">
        <v>35</v>
      </c>
      <c r="J155" s="7">
        <v>50000</v>
      </c>
      <c r="K155" s="8">
        <v>42429</v>
      </c>
    </row>
    <row r="156" spans="1:11" ht="32.25" customHeight="1" x14ac:dyDescent="0.25">
      <c r="A156" s="4">
        <v>1973</v>
      </c>
      <c r="B156" s="5" t="s">
        <v>561</v>
      </c>
      <c r="C156" s="5" t="s">
        <v>48</v>
      </c>
      <c r="D156" s="5" t="s">
        <v>581</v>
      </c>
      <c r="E156" s="5" t="str">
        <f t="shared" si="2"/>
        <v>612-256214</v>
      </c>
      <c r="F156" s="6" t="s">
        <v>82</v>
      </c>
      <c r="G156" s="6" t="s">
        <v>582</v>
      </c>
      <c r="H156" s="6" t="s">
        <v>583</v>
      </c>
      <c r="I156" s="6" t="s">
        <v>35</v>
      </c>
      <c r="J156" s="7">
        <v>550000</v>
      </c>
      <c r="K156" s="8">
        <v>42329</v>
      </c>
    </row>
    <row r="157" spans="1:11" ht="32.25" customHeight="1" x14ac:dyDescent="0.25">
      <c r="A157" s="4">
        <v>2133</v>
      </c>
      <c r="B157" s="5" t="s">
        <v>561</v>
      </c>
      <c r="C157" s="5" t="s">
        <v>37</v>
      </c>
      <c r="D157" s="5" t="s">
        <v>584</v>
      </c>
      <c r="E157" s="5" t="str">
        <f t="shared" si="2"/>
        <v>115-279543</v>
      </c>
      <c r="F157" s="6" t="s">
        <v>578</v>
      </c>
      <c r="G157" s="6" t="s">
        <v>585</v>
      </c>
      <c r="H157" s="6" t="s">
        <v>586</v>
      </c>
      <c r="I157" s="6" t="s">
        <v>23</v>
      </c>
      <c r="J157" s="7">
        <v>80000</v>
      </c>
      <c r="K157" s="9"/>
    </row>
    <row r="158" spans="1:11" ht="32.25" customHeight="1" x14ac:dyDescent="0.25">
      <c r="A158" s="4">
        <v>2102</v>
      </c>
      <c r="B158" s="5" t="s">
        <v>561</v>
      </c>
      <c r="C158" s="5" t="s">
        <v>59</v>
      </c>
      <c r="D158" s="5" t="s">
        <v>587</v>
      </c>
      <c r="E158" s="5" t="str">
        <f t="shared" si="2"/>
        <v>071-276967</v>
      </c>
      <c r="F158" s="6" t="s">
        <v>287</v>
      </c>
      <c r="G158" s="6" t="s">
        <v>588</v>
      </c>
      <c r="H158" s="6" t="s">
        <v>589</v>
      </c>
      <c r="I158" s="6" t="s">
        <v>23</v>
      </c>
      <c r="J158" s="7">
        <v>202830</v>
      </c>
      <c r="K158" s="9"/>
    </row>
    <row r="159" spans="1:11" ht="32.25" customHeight="1" x14ac:dyDescent="0.25">
      <c r="A159" s="4">
        <v>1946</v>
      </c>
      <c r="B159" s="5" t="s">
        <v>590</v>
      </c>
      <c r="C159" s="5" t="s">
        <v>11</v>
      </c>
      <c r="D159" s="5" t="s">
        <v>591</v>
      </c>
      <c r="E159" s="5" t="str">
        <f t="shared" si="2"/>
        <v>090-245886</v>
      </c>
      <c r="F159" s="6" t="s">
        <v>14</v>
      </c>
      <c r="G159" s="6" t="s">
        <v>592</v>
      </c>
      <c r="H159" s="6" t="s">
        <v>593</v>
      </c>
      <c r="I159" s="6" t="s">
        <v>17</v>
      </c>
      <c r="J159" s="7">
        <v>84432</v>
      </c>
      <c r="K159" s="8">
        <v>42256</v>
      </c>
    </row>
    <row r="160" spans="1:11" ht="32.25" customHeight="1" x14ac:dyDescent="0.25">
      <c r="A160" s="4">
        <v>1919</v>
      </c>
      <c r="B160" s="5" t="s">
        <v>594</v>
      </c>
      <c r="C160" s="5" t="s">
        <v>48</v>
      </c>
      <c r="D160" s="5" t="s">
        <v>595</v>
      </c>
      <c r="E160" s="5" t="str">
        <f t="shared" si="2"/>
        <v>090-247931</v>
      </c>
      <c r="F160" s="6" t="s">
        <v>14</v>
      </c>
      <c r="G160" s="6" t="s">
        <v>596</v>
      </c>
      <c r="H160" s="6" t="s">
        <v>597</v>
      </c>
      <c r="I160" s="6" t="s">
        <v>17</v>
      </c>
      <c r="J160" s="7">
        <v>470000</v>
      </c>
      <c r="K160" s="8">
        <v>42574</v>
      </c>
    </row>
    <row r="161" spans="1:11" ht="32.25" customHeight="1" x14ac:dyDescent="0.25">
      <c r="A161" s="4">
        <v>1891</v>
      </c>
      <c r="B161" s="5" t="s">
        <v>594</v>
      </c>
      <c r="C161" s="5" t="s">
        <v>30</v>
      </c>
      <c r="D161" s="5" t="s">
        <v>598</v>
      </c>
      <c r="E161" s="5" t="str">
        <f t="shared" si="2"/>
        <v>603-243264</v>
      </c>
      <c r="F161" s="6" t="s">
        <v>142</v>
      </c>
      <c r="G161" s="6" t="s">
        <v>599</v>
      </c>
      <c r="H161" s="6" t="s">
        <v>600</v>
      </c>
      <c r="I161" s="6" t="s">
        <v>17</v>
      </c>
      <c r="J161" s="7">
        <v>2545000</v>
      </c>
      <c r="K161" s="9"/>
    </row>
    <row r="162" spans="1:11" ht="32.25" customHeight="1" x14ac:dyDescent="0.25">
      <c r="A162" s="4">
        <v>1859</v>
      </c>
      <c r="B162" s="5" t="s">
        <v>594</v>
      </c>
      <c r="C162" s="5" t="s">
        <v>48</v>
      </c>
      <c r="D162" s="5" t="s">
        <v>601</v>
      </c>
      <c r="E162" s="5" t="str">
        <f t="shared" si="2"/>
        <v>090-240909</v>
      </c>
      <c r="F162" s="6" t="s">
        <v>14</v>
      </c>
      <c r="G162" s="6" t="s">
        <v>602</v>
      </c>
      <c r="H162" s="6" t="s">
        <v>603</v>
      </c>
      <c r="I162" s="6" t="s">
        <v>17</v>
      </c>
      <c r="J162" s="7">
        <v>385000</v>
      </c>
      <c r="K162" s="8">
        <v>42167</v>
      </c>
    </row>
    <row r="163" spans="1:11" ht="32.25" customHeight="1" x14ac:dyDescent="0.25">
      <c r="A163" s="4">
        <v>2072</v>
      </c>
      <c r="B163" s="5" t="s">
        <v>594</v>
      </c>
      <c r="C163" s="5" t="s">
        <v>30</v>
      </c>
      <c r="D163" s="5" t="s">
        <v>604</v>
      </c>
      <c r="E163" s="5" t="str">
        <f t="shared" si="2"/>
        <v>079-270149</v>
      </c>
      <c r="F163" s="6" t="s">
        <v>546</v>
      </c>
      <c r="G163" s="6" t="s">
        <v>605</v>
      </c>
      <c r="H163" s="6" t="s">
        <v>606</v>
      </c>
      <c r="I163" s="6" t="s">
        <v>35</v>
      </c>
      <c r="J163" s="7">
        <v>35000</v>
      </c>
      <c r="K163" s="8">
        <v>42429</v>
      </c>
    </row>
    <row r="164" spans="1:11" ht="32.25" customHeight="1" x14ac:dyDescent="0.25">
      <c r="A164" s="4">
        <v>2040</v>
      </c>
      <c r="B164" s="5" t="s">
        <v>594</v>
      </c>
      <c r="C164" s="5" t="s">
        <v>30</v>
      </c>
      <c r="D164" s="5" t="s">
        <v>607</v>
      </c>
      <c r="E164" s="5" t="str">
        <f t="shared" si="2"/>
        <v>999-267153</v>
      </c>
      <c r="F164" s="6" t="s">
        <v>156</v>
      </c>
      <c r="G164" s="6" t="s">
        <v>608</v>
      </c>
      <c r="H164" s="6" t="s">
        <v>609</v>
      </c>
      <c r="I164" s="6" t="s">
        <v>35</v>
      </c>
      <c r="J164" s="7">
        <v>250000</v>
      </c>
      <c r="K164" s="9"/>
    </row>
    <row r="165" spans="1:11" ht="32.25" customHeight="1" x14ac:dyDescent="0.25">
      <c r="A165" s="4">
        <v>1986</v>
      </c>
      <c r="B165" s="5" t="s">
        <v>594</v>
      </c>
      <c r="C165" s="5" t="s">
        <v>48</v>
      </c>
      <c r="D165" s="5" t="s">
        <v>610</v>
      </c>
      <c r="E165" s="5" t="str">
        <f t="shared" si="2"/>
        <v>507-258173</v>
      </c>
      <c r="F165" s="6" t="s">
        <v>341</v>
      </c>
      <c r="G165" s="6" t="s">
        <v>611</v>
      </c>
      <c r="H165" s="6" t="s">
        <v>612</v>
      </c>
      <c r="I165" s="6" t="s">
        <v>35</v>
      </c>
      <c r="J165" s="7">
        <v>145000</v>
      </c>
      <c r="K165" s="9"/>
    </row>
    <row r="166" spans="1:11" ht="32.25" customHeight="1" x14ac:dyDescent="0.25">
      <c r="A166" s="4">
        <v>2184</v>
      </c>
      <c r="B166" s="5" t="s">
        <v>594</v>
      </c>
      <c r="C166" s="5" t="s">
        <v>30</v>
      </c>
      <c r="D166" s="5" t="s">
        <v>613</v>
      </c>
      <c r="E166" s="5" t="str">
        <f t="shared" si="2"/>
        <v>050-290613</v>
      </c>
      <c r="F166" s="6" t="s">
        <v>152</v>
      </c>
      <c r="G166" s="6" t="s">
        <v>614</v>
      </c>
      <c r="H166" s="6" t="s">
        <v>11</v>
      </c>
      <c r="I166" s="6">
        <v>2016</v>
      </c>
      <c r="J166" s="9"/>
      <c r="K166" s="9"/>
    </row>
    <row r="167" spans="1:11" ht="32.25" customHeight="1" x14ac:dyDescent="0.25">
      <c r="A167" s="4">
        <v>2128</v>
      </c>
      <c r="B167" s="5" t="s">
        <v>615</v>
      </c>
      <c r="C167" s="5" t="s">
        <v>48</v>
      </c>
      <c r="D167" s="5" t="s">
        <v>616</v>
      </c>
      <c r="E167" s="5" t="str">
        <f t="shared" si="2"/>
        <v>025-279871</v>
      </c>
      <c r="F167" s="6" t="s">
        <v>617</v>
      </c>
      <c r="G167" s="6" t="s">
        <v>618</v>
      </c>
      <c r="H167" s="6" t="s">
        <v>619</v>
      </c>
      <c r="I167" s="6" t="s">
        <v>23</v>
      </c>
      <c r="J167" s="7">
        <v>100000</v>
      </c>
      <c r="K167" s="9"/>
    </row>
    <row r="168" spans="1:11" ht="32.25" customHeight="1" x14ac:dyDescent="0.25">
      <c r="A168" s="4">
        <v>2168</v>
      </c>
      <c r="B168" s="5" t="s">
        <v>615</v>
      </c>
      <c r="C168" s="5" t="s">
        <v>24</v>
      </c>
      <c r="D168" s="5" t="s">
        <v>620</v>
      </c>
      <c r="E168" s="5" t="str">
        <f t="shared" si="2"/>
        <v>193-281894</v>
      </c>
      <c r="F168" s="6" t="s">
        <v>270</v>
      </c>
      <c r="G168" s="6" t="s">
        <v>621</v>
      </c>
      <c r="H168" s="6" t="s">
        <v>11</v>
      </c>
      <c r="I168" s="6" t="s">
        <v>11</v>
      </c>
      <c r="J168" s="9"/>
      <c r="K168" s="9"/>
    </row>
    <row r="169" spans="1:11" ht="32.25" customHeight="1" x14ac:dyDescent="0.25">
      <c r="A169" s="4">
        <v>1968</v>
      </c>
      <c r="B169" s="5" t="s">
        <v>622</v>
      </c>
      <c r="C169" s="5" t="s">
        <v>108</v>
      </c>
      <c r="D169" s="5" t="s">
        <v>623</v>
      </c>
      <c r="E169" s="5" t="str">
        <f t="shared" si="2"/>
        <v>022-255015</v>
      </c>
      <c r="F169" s="6" t="s">
        <v>224</v>
      </c>
      <c r="G169" s="6" t="s">
        <v>624</v>
      </c>
      <c r="H169" s="6" t="s">
        <v>625</v>
      </c>
      <c r="I169" s="6" t="s">
        <v>17</v>
      </c>
      <c r="J169" s="7">
        <v>125000</v>
      </c>
      <c r="K169" s="9"/>
    </row>
    <row r="170" spans="1:11" ht="32.25" customHeight="1" x14ac:dyDescent="0.25">
      <c r="A170" s="4">
        <v>1879</v>
      </c>
      <c r="B170" s="5" t="s">
        <v>622</v>
      </c>
      <c r="C170" s="5" t="s">
        <v>626</v>
      </c>
      <c r="D170" s="5" t="s">
        <v>627</v>
      </c>
      <c r="E170" s="5" t="str">
        <f t="shared" si="2"/>
        <v>189-242082</v>
      </c>
      <c r="F170" s="6" t="s">
        <v>628</v>
      </c>
      <c r="G170" s="6" t="s">
        <v>629</v>
      </c>
      <c r="H170" s="6" t="s">
        <v>630</v>
      </c>
      <c r="I170" s="6" t="s">
        <v>17</v>
      </c>
      <c r="J170" s="7">
        <v>255000</v>
      </c>
      <c r="K170" s="8">
        <v>42083</v>
      </c>
    </row>
    <row r="171" spans="1:11" ht="32.25" customHeight="1" x14ac:dyDescent="0.25">
      <c r="A171" s="4">
        <v>2139</v>
      </c>
      <c r="B171" s="5" t="s">
        <v>622</v>
      </c>
      <c r="C171" s="5" t="s">
        <v>24</v>
      </c>
      <c r="D171" s="5" t="s">
        <v>631</v>
      </c>
      <c r="E171" s="5" t="str">
        <f t="shared" si="2"/>
        <v>136-282840</v>
      </c>
      <c r="F171" s="6" t="s">
        <v>67</v>
      </c>
      <c r="G171" s="6" t="s">
        <v>632</v>
      </c>
      <c r="H171" s="6" t="s">
        <v>633</v>
      </c>
      <c r="I171" s="6" t="s">
        <v>23</v>
      </c>
      <c r="J171" s="7">
        <v>38000</v>
      </c>
      <c r="K171" s="8">
        <v>42594</v>
      </c>
    </row>
    <row r="172" spans="1:11" ht="32.25" customHeight="1" x14ac:dyDescent="0.25">
      <c r="A172" s="4">
        <v>1916</v>
      </c>
      <c r="B172" s="5" t="s">
        <v>634</v>
      </c>
      <c r="C172" s="5" t="s">
        <v>12</v>
      </c>
      <c r="D172" s="5" t="s">
        <v>635</v>
      </c>
      <c r="E172" s="5" t="str">
        <f t="shared" si="2"/>
        <v>629-247637</v>
      </c>
      <c r="F172" s="6" t="s">
        <v>291</v>
      </c>
      <c r="G172" s="6" t="s">
        <v>636</v>
      </c>
      <c r="H172" s="6" t="s">
        <v>637</v>
      </c>
      <c r="I172" s="6" t="s">
        <v>17</v>
      </c>
      <c r="J172" s="7">
        <v>8940000</v>
      </c>
      <c r="K172" s="9"/>
    </row>
    <row r="173" spans="1:11" ht="32.25" customHeight="1" x14ac:dyDescent="0.25">
      <c r="A173" s="4">
        <v>2079</v>
      </c>
      <c r="B173" s="5" t="s">
        <v>634</v>
      </c>
      <c r="C173" s="5" t="s">
        <v>37</v>
      </c>
      <c r="D173" s="5" t="s">
        <v>638</v>
      </c>
      <c r="E173" s="5" t="str">
        <f t="shared" si="2"/>
        <v>175-270806</v>
      </c>
      <c r="F173" s="6" t="s">
        <v>639</v>
      </c>
      <c r="G173" s="6" t="s">
        <v>640</v>
      </c>
      <c r="H173" s="6" t="s">
        <v>641</v>
      </c>
      <c r="I173" s="6" t="s">
        <v>35</v>
      </c>
      <c r="J173" s="7">
        <v>3000000</v>
      </c>
      <c r="K173" s="9"/>
    </row>
    <row r="174" spans="1:11" ht="32.25" customHeight="1" x14ac:dyDescent="0.25">
      <c r="A174" s="4">
        <v>2051</v>
      </c>
      <c r="B174" s="5" t="s">
        <v>634</v>
      </c>
      <c r="C174" s="5" t="s">
        <v>48</v>
      </c>
      <c r="D174" s="5" t="s">
        <v>642</v>
      </c>
      <c r="E174" s="5" t="str">
        <f t="shared" si="2"/>
        <v>001-264807</v>
      </c>
      <c r="F174" s="6" t="s">
        <v>50</v>
      </c>
      <c r="G174" s="6" t="s">
        <v>643</v>
      </c>
      <c r="H174" s="6" t="s">
        <v>644</v>
      </c>
      <c r="I174" s="6" t="s">
        <v>35</v>
      </c>
      <c r="J174" s="7">
        <v>300500</v>
      </c>
      <c r="K174" s="9"/>
    </row>
    <row r="175" spans="1:11" ht="32.25" customHeight="1" x14ac:dyDescent="0.25">
      <c r="A175" s="4">
        <v>2099</v>
      </c>
      <c r="B175" s="5" t="s">
        <v>645</v>
      </c>
      <c r="C175" s="5" t="s">
        <v>24</v>
      </c>
      <c r="D175" s="5" t="s">
        <v>646</v>
      </c>
      <c r="E175" s="5" t="str">
        <f t="shared" si="2"/>
        <v>051-274514</v>
      </c>
      <c r="F175" s="6" t="s">
        <v>647</v>
      </c>
      <c r="G175" s="6" t="s">
        <v>648</v>
      </c>
      <c r="H175" s="6" t="s">
        <v>649</v>
      </c>
      <c r="I175" s="6" t="s">
        <v>23</v>
      </c>
      <c r="J175" s="7">
        <v>30000</v>
      </c>
      <c r="K175" s="9"/>
    </row>
    <row r="176" spans="1:11" ht="32.25" customHeight="1" x14ac:dyDescent="0.25">
      <c r="A176" s="4">
        <v>2078</v>
      </c>
      <c r="B176" s="5" t="s">
        <v>645</v>
      </c>
      <c r="C176" s="5" t="s">
        <v>48</v>
      </c>
      <c r="D176" s="5" t="s">
        <v>650</v>
      </c>
      <c r="E176" s="5" t="str">
        <f t="shared" si="2"/>
        <v>003-271986</v>
      </c>
      <c r="F176" s="6" t="s">
        <v>102</v>
      </c>
      <c r="G176" s="6" t="s">
        <v>651</v>
      </c>
      <c r="H176" s="6" t="s">
        <v>652</v>
      </c>
      <c r="I176" s="6" t="s">
        <v>23</v>
      </c>
      <c r="J176" s="7">
        <v>315000</v>
      </c>
      <c r="K176" s="9"/>
    </row>
    <row r="177" spans="1:11" ht="32.25" customHeight="1" x14ac:dyDescent="0.25">
      <c r="A177" s="4">
        <v>1884</v>
      </c>
      <c r="B177" s="5" t="s">
        <v>653</v>
      </c>
      <c r="C177" s="5" t="s">
        <v>18</v>
      </c>
      <c r="D177" s="5" t="s">
        <v>654</v>
      </c>
      <c r="E177" s="5" t="str">
        <f t="shared" si="2"/>
        <v>053-231281</v>
      </c>
      <c r="F177" s="6" t="s">
        <v>655</v>
      </c>
      <c r="G177" s="6" t="s">
        <v>656</v>
      </c>
      <c r="H177" s="6" t="s">
        <v>657</v>
      </c>
      <c r="I177" s="6" t="s">
        <v>17</v>
      </c>
      <c r="J177" s="7">
        <v>50000</v>
      </c>
      <c r="K177" s="8">
        <v>42398</v>
      </c>
    </row>
    <row r="178" spans="1:11" ht="32.25" customHeight="1" x14ac:dyDescent="0.25">
      <c r="A178" s="4">
        <v>1931</v>
      </c>
      <c r="B178" s="5" t="s">
        <v>658</v>
      </c>
      <c r="C178" s="5" t="s">
        <v>123</v>
      </c>
      <c r="D178" s="5" t="s">
        <v>659</v>
      </c>
      <c r="E178" s="5" t="str">
        <f t="shared" si="2"/>
        <v>080-248285</v>
      </c>
      <c r="F178" s="6" t="s">
        <v>165</v>
      </c>
      <c r="G178" s="6" t="s">
        <v>660</v>
      </c>
      <c r="H178" s="6" t="s">
        <v>661</v>
      </c>
      <c r="I178" s="6" t="s">
        <v>17</v>
      </c>
      <c r="J178" s="7">
        <v>205811</v>
      </c>
      <c r="K178" s="8">
        <v>42426</v>
      </c>
    </row>
    <row r="179" spans="1:11" ht="32.25" customHeight="1" x14ac:dyDescent="0.25">
      <c r="A179" s="4">
        <v>2053</v>
      </c>
      <c r="B179" s="5" t="s">
        <v>658</v>
      </c>
      <c r="C179" s="5" t="s">
        <v>12</v>
      </c>
      <c r="D179" s="5" t="s">
        <v>662</v>
      </c>
      <c r="E179" s="5" t="str">
        <f t="shared" si="2"/>
        <v>193-258618</v>
      </c>
      <c r="F179" s="6" t="s">
        <v>270</v>
      </c>
      <c r="G179" s="6" t="s">
        <v>663</v>
      </c>
      <c r="H179" s="6" t="s">
        <v>664</v>
      </c>
      <c r="I179" s="6" t="s">
        <v>35</v>
      </c>
      <c r="J179" s="7">
        <v>256800</v>
      </c>
      <c r="K179" s="9"/>
    </row>
    <row r="180" spans="1:11" ht="32.25" customHeight="1" x14ac:dyDescent="0.25">
      <c r="A180" s="4">
        <v>2150</v>
      </c>
      <c r="B180" s="5" t="s">
        <v>658</v>
      </c>
      <c r="C180" s="5" t="s">
        <v>24</v>
      </c>
      <c r="D180" s="5" t="s">
        <v>665</v>
      </c>
      <c r="E180" s="5" t="str">
        <f t="shared" si="2"/>
        <v>155-280039</v>
      </c>
      <c r="F180" s="6" t="s">
        <v>574</v>
      </c>
      <c r="G180" s="6" t="s">
        <v>666</v>
      </c>
      <c r="H180" s="6" t="s">
        <v>667</v>
      </c>
      <c r="I180" s="6" t="s">
        <v>23</v>
      </c>
      <c r="J180" s="7">
        <v>36890</v>
      </c>
      <c r="K180" s="9"/>
    </row>
    <row r="181" spans="1:11" ht="32.25" customHeight="1" x14ac:dyDescent="0.25">
      <c r="A181" s="4">
        <v>2126</v>
      </c>
      <c r="B181" s="5" t="s">
        <v>658</v>
      </c>
      <c r="C181" s="5" t="s">
        <v>12</v>
      </c>
      <c r="D181" s="5" t="s">
        <v>668</v>
      </c>
      <c r="E181" s="5" t="str">
        <f t="shared" si="2"/>
        <v>608-261912</v>
      </c>
      <c r="F181" s="6" t="s">
        <v>61</v>
      </c>
      <c r="G181" s="6" t="s">
        <v>669</v>
      </c>
      <c r="H181" s="6" t="s">
        <v>670</v>
      </c>
      <c r="I181" s="6" t="s">
        <v>23</v>
      </c>
      <c r="J181" s="7">
        <v>100000</v>
      </c>
      <c r="K181" s="9"/>
    </row>
    <row r="182" spans="1:11" ht="32.25" customHeight="1" x14ac:dyDescent="0.25">
      <c r="A182" s="4">
        <v>1898</v>
      </c>
      <c r="B182" s="5" t="s">
        <v>671</v>
      </c>
      <c r="C182" s="5" t="s">
        <v>672</v>
      </c>
      <c r="D182" s="5" t="s">
        <v>673</v>
      </c>
      <c r="E182" s="5" t="str">
        <f t="shared" si="2"/>
        <v>999-244448</v>
      </c>
      <c r="F182" s="6" t="s">
        <v>156</v>
      </c>
      <c r="G182" s="6" t="s">
        <v>674</v>
      </c>
      <c r="H182" s="6" t="s">
        <v>675</v>
      </c>
      <c r="I182" s="6" t="s">
        <v>17</v>
      </c>
      <c r="J182" s="7">
        <v>200000</v>
      </c>
      <c r="K182" s="9"/>
    </row>
    <row r="183" spans="1:11" ht="32.25" customHeight="1" x14ac:dyDescent="0.25">
      <c r="A183" s="4">
        <v>1918</v>
      </c>
      <c r="B183" s="5" t="s">
        <v>676</v>
      </c>
      <c r="C183" s="5" t="s">
        <v>108</v>
      </c>
      <c r="D183" s="5" t="s">
        <v>677</v>
      </c>
      <c r="E183" s="5" t="str">
        <f t="shared" si="2"/>
        <v>060-246922</v>
      </c>
      <c r="F183" s="6" t="s">
        <v>180</v>
      </c>
      <c r="G183" s="6" t="s">
        <v>678</v>
      </c>
      <c r="H183" s="6" t="s">
        <v>679</v>
      </c>
      <c r="I183" s="6" t="s">
        <v>17</v>
      </c>
      <c r="J183" s="7">
        <v>25000</v>
      </c>
      <c r="K183" s="8">
        <v>41943</v>
      </c>
    </row>
    <row r="184" spans="1:11" ht="32.25" customHeight="1" x14ac:dyDescent="0.25">
      <c r="A184" s="4">
        <v>1896</v>
      </c>
      <c r="B184" s="5" t="s">
        <v>676</v>
      </c>
      <c r="C184" s="5" t="s">
        <v>12</v>
      </c>
      <c r="D184" s="5" t="s">
        <v>680</v>
      </c>
      <c r="E184" s="5" t="str">
        <f t="shared" si="2"/>
        <v>045-243087</v>
      </c>
      <c r="F184" s="6" t="s">
        <v>681</v>
      </c>
      <c r="G184" s="6" t="s">
        <v>682</v>
      </c>
      <c r="H184" s="6" t="s">
        <v>683</v>
      </c>
      <c r="I184" s="6" t="s">
        <v>17</v>
      </c>
      <c r="J184" s="7">
        <v>94500</v>
      </c>
      <c r="K184" s="8">
        <v>42094</v>
      </c>
    </row>
    <row r="185" spans="1:11" ht="32.25" customHeight="1" x14ac:dyDescent="0.25">
      <c r="A185" s="4">
        <v>1895</v>
      </c>
      <c r="B185" s="5" t="s">
        <v>676</v>
      </c>
      <c r="C185" s="5" t="s">
        <v>11</v>
      </c>
      <c r="D185" s="5" t="s">
        <v>684</v>
      </c>
      <c r="E185" s="5" t="str">
        <f t="shared" si="2"/>
        <v>498-243088</v>
      </c>
      <c r="F185" s="6" t="s">
        <v>685</v>
      </c>
      <c r="G185" s="6" t="s">
        <v>686</v>
      </c>
      <c r="H185" s="6" t="s">
        <v>687</v>
      </c>
      <c r="I185" s="6" t="s">
        <v>17</v>
      </c>
      <c r="J185" s="7">
        <v>115000</v>
      </c>
      <c r="K185" s="8">
        <v>42118</v>
      </c>
    </row>
    <row r="186" spans="1:11" ht="32.25" customHeight="1" x14ac:dyDescent="0.25">
      <c r="A186" s="4">
        <v>1894</v>
      </c>
      <c r="B186" s="5" t="s">
        <v>676</v>
      </c>
      <c r="C186" s="5" t="s">
        <v>12</v>
      </c>
      <c r="D186" s="5" t="s">
        <v>688</v>
      </c>
      <c r="E186" s="5" t="str">
        <f t="shared" si="2"/>
        <v>056-243089</v>
      </c>
      <c r="F186" s="6" t="s">
        <v>689</v>
      </c>
      <c r="G186" s="6" t="s">
        <v>690</v>
      </c>
      <c r="H186" s="6" t="s">
        <v>691</v>
      </c>
      <c r="I186" s="6" t="s">
        <v>17</v>
      </c>
      <c r="J186" s="7">
        <v>954143</v>
      </c>
      <c r="K186" s="8">
        <v>42094</v>
      </c>
    </row>
    <row r="187" spans="1:11" ht="32.25" customHeight="1" x14ac:dyDescent="0.25">
      <c r="A187" s="4">
        <v>1893</v>
      </c>
      <c r="B187" s="5" t="s">
        <v>676</v>
      </c>
      <c r="C187" s="5" t="s">
        <v>108</v>
      </c>
      <c r="D187" s="5" t="s">
        <v>692</v>
      </c>
      <c r="E187" s="5" t="str">
        <f t="shared" si="2"/>
        <v>051-243090</v>
      </c>
      <c r="F187" s="6" t="s">
        <v>647</v>
      </c>
      <c r="G187" s="6" t="s">
        <v>693</v>
      </c>
      <c r="H187" s="6" t="s">
        <v>694</v>
      </c>
      <c r="I187" s="6" t="s">
        <v>17</v>
      </c>
      <c r="J187" s="7">
        <v>3750000</v>
      </c>
      <c r="K187" s="8">
        <v>42282</v>
      </c>
    </row>
    <row r="188" spans="1:11" ht="32.25" customHeight="1" x14ac:dyDescent="0.25">
      <c r="A188" s="4">
        <v>1990</v>
      </c>
      <c r="B188" s="5" t="s">
        <v>676</v>
      </c>
      <c r="C188" s="5" t="s">
        <v>48</v>
      </c>
      <c r="D188" s="5" t="s">
        <v>695</v>
      </c>
      <c r="E188" s="5" t="str">
        <f t="shared" si="2"/>
        <v>045-258271</v>
      </c>
      <c r="F188" s="6" t="s">
        <v>681</v>
      </c>
      <c r="G188" s="6" t="s">
        <v>696</v>
      </c>
      <c r="H188" s="6" t="s">
        <v>697</v>
      </c>
      <c r="I188" s="6" t="s">
        <v>35</v>
      </c>
      <c r="J188" s="7">
        <v>120000</v>
      </c>
      <c r="K188" s="8">
        <v>42313</v>
      </c>
    </row>
    <row r="189" spans="1:11" ht="32.25" customHeight="1" x14ac:dyDescent="0.25">
      <c r="A189" s="4">
        <v>1989</v>
      </c>
      <c r="B189" s="5" t="s">
        <v>676</v>
      </c>
      <c r="C189" s="5" t="s">
        <v>48</v>
      </c>
      <c r="D189" s="5" t="s">
        <v>698</v>
      </c>
      <c r="E189" s="5" t="str">
        <f t="shared" si="2"/>
        <v>056-258270</v>
      </c>
      <c r="F189" s="6" t="s">
        <v>689</v>
      </c>
      <c r="G189" s="6" t="s">
        <v>699</v>
      </c>
      <c r="H189" s="6" t="s">
        <v>700</v>
      </c>
      <c r="I189" s="6" t="s">
        <v>35</v>
      </c>
      <c r="J189" s="7">
        <v>360000</v>
      </c>
      <c r="K189" s="8">
        <v>42398</v>
      </c>
    </row>
    <row r="190" spans="1:11" ht="32.25" customHeight="1" x14ac:dyDescent="0.25">
      <c r="A190" s="4">
        <v>1988</v>
      </c>
      <c r="B190" s="5" t="s">
        <v>676</v>
      </c>
      <c r="C190" s="5" t="s">
        <v>108</v>
      </c>
      <c r="D190" s="5" t="s">
        <v>701</v>
      </c>
      <c r="E190" s="5" t="str">
        <f t="shared" si="2"/>
        <v>051-258269</v>
      </c>
      <c r="F190" s="6" t="s">
        <v>647</v>
      </c>
      <c r="G190" s="6" t="s">
        <v>702</v>
      </c>
      <c r="H190" s="6" t="s">
        <v>703</v>
      </c>
      <c r="I190" s="6" t="s">
        <v>35</v>
      </c>
      <c r="J190" s="7">
        <v>2340000</v>
      </c>
      <c r="K190" s="8">
        <v>42426</v>
      </c>
    </row>
    <row r="191" spans="1:11" ht="32.25" customHeight="1" x14ac:dyDescent="0.25">
      <c r="A191" s="4">
        <v>1972</v>
      </c>
      <c r="B191" s="5" t="s">
        <v>676</v>
      </c>
      <c r="C191" s="5" t="s">
        <v>65</v>
      </c>
      <c r="D191" s="5" t="s">
        <v>704</v>
      </c>
      <c r="E191" s="5" t="str">
        <f t="shared" si="2"/>
        <v>060-256694</v>
      </c>
      <c r="F191" s="6" t="s">
        <v>180</v>
      </c>
      <c r="G191" s="6" t="s">
        <v>705</v>
      </c>
      <c r="H191" s="6" t="s">
        <v>706</v>
      </c>
      <c r="I191" s="6" t="s">
        <v>35</v>
      </c>
      <c r="J191" s="7">
        <v>228000</v>
      </c>
      <c r="K191" s="9"/>
    </row>
    <row r="192" spans="1:11" ht="32.25" customHeight="1" x14ac:dyDescent="0.25">
      <c r="A192" s="4">
        <v>2117</v>
      </c>
      <c r="B192" s="5" t="s">
        <v>676</v>
      </c>
      <c r="C192" s="5" t="s">
        <v>48</v>
      </c>
      <c r="D192" s="5" t="s">
        <v>707</v>
      </c>
      <c r="E192" s="5" t="str">
        <f t="shared" si="2"/>
        <v>045-278270</v>
      </c>
      <c r="F192" s="6" t="s">
        <v>681</v>
      </c>
      <c r="G192" s="6" t="s">
        <v>708</v>
      </c>
      <c r="H192" s="6" t="s">
        <v>709</v>
      </c>
      <c r="I192" s="6" t="s">
        <v>23</v>
      </c>
      <c r="J192" s="7">
        <v>495000</v>
      </c>
      <c r="K192" s="9"/>
    </row>
    <row r="193" spans="1:11" ht="32.25" customHeight="1" x14ac:dyDescent="0.25">
      <c r="A193" s="4">
        <v>2114</v>
      </c>
      <c r="B193" s="5" t="s">
        <v>676</v>
      </c>
      <c r="C193" s="5" t="s">
        <v>48</v>
      </c>
      <c r="D193" s="5" t="s">
        <v>710</v>
      </c>
      <c r="E193" s="5" t="str">
        <f t="shared" si="2"/>
        <v>613-278269</v>
      </c>
      <c r="F193" s="6" t="s">
        <v>570</v>
      </c>
      <c r="G193" s="6" t="s">
        <v>711</v>
      </c>
      <c r="H193" s="6" t="s">
        <v>712</v>
      </c>
      <c r="I193" s="6" t="s">
        <v>23</v>
      </c>
      <c r="J193" s="7">
        <v>59000</v>
      </c>
      <c r="K193" s="9"/>
    </row>
    <row r="194" spans="1:11" ht="32.25" customHeight="1" x14ac:dyDescent="0.25">
      <c r="A194" s="4">
        <v>2113</v>
      </c>
      <c r="B194" s="5" t="s">
        <v>676</v>
      </c>
      <c r="C194" s="5" t="s">
        <v>30</v>
      </c>
      <c r="D194" s="5" t="s">
        <v>713</v>
      </c>
      <c r="E194" s="5" t="str">
        <f t="shared" ref="E194:E196" si="3">CONCATENATE(F194,"-",G194)</f>
        <v>056-278267</v>
      </c>
      <c r="F194" s="6" t="s">
        <v>689</v>
      </c>
      <c r="G194" s="6" t="s">
        <v>714</v>
      </c>
      <c r="H194" s="6" t="s">
        <v>715</v>
      </c>
      <c r="I194" s="6" t="s">
        <v>23</v>
      </c>
      <c r="J194" s="7">
        <v>981000</v>
      </c>
      <c r="K194" s="9"/>
    </row>
    <row r="195" spans="1:11" ht="32.25" customHeight="1" x14ac:dyDescent="0.25">
      <c r="A195" s="4">
        <v>2112</v>
      </c>
      <c r="B195" s="5" t="s">
        <v>676</v>
      </c>
      <c r="C195" s="5" t="s">
        <v>30</v>
      </c>
      <c r="D195" s="5" t="s">
        <v>716</v>
      </c>
      <c r="E195" s="5" t="str">
        <f t="shared" si="3"/>
        <v>498-278268</v>
      </c>
      <c r="F195" s="6" t="s">
        <v>685</v>
      </c>
      <c r="G195" s="6" t="s">
        <v>717</v>
      </c>
      <c r="H195" s="6" t="s">
        <v>718</v>
      </c>
      <c r="I195" s="6" t="s">
        <v>23</v>
      </c>
      <c r="J195" s="7">
        <v>76000</v>
      </c>
      <c r="K195" s="9"/>
    </row>
    <row r="196" spans="1:11" ht="32.25" customHeight="1" x14ac:dyDescent="0.25">
      <c r="A196" s="4">
        <v>2111</v>
      </c>
      <c r="B196" s="5" t="s">
        <v>676</v>
      </c>
      <c r="C196" s="5" t="s">
        <v>65</v>
      </c>
      <c r="D196" s="5" t="s">
        <v>719</v>
      </c>
      <c r="E196" s="5" t="str">
        <f t="shared" si="3"/>
        <v>051-278266</v>
      </c>
      <c r="F196" s="6" t="s">
        <v>647</v>
      </c>
      <c r="G196" s="6" t="s">
        <v>720</v>
      </c>
      <c r="H196" s="6" t="s">
        <v>721</v>
      </c>
      <c r="I196" s="6" t="s">
        <v>23</v>
      </c>
      <c r="J196" s="7">
        <v>1575000</v>
      </c>
      <c r="K196" s="9"/>
    </row>
    <row r="198" spans="1:11" ht="32.25" customHeight="1" x14ac:dyDescent="0.25">
      <c r="B198" s="10" t="s">
        <v>722</v>
      </c>
    </row>
  </sheetData>
  <pageMargins left="0.7" right="0.7" top="0.75" bottom="0.75" header="0.3" footer="0.3"/>
  <pageSetup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Q21 Project by Designer</vt:lpstr>
      <vt:lpstr>'Q21 Project by Designer'!Print_Area</vt:lpstr>
      <vt:lpstr>'Q21 Project by Designer'!Print_Titles</vt:lpstr>
    </vt:vector>
  </TitlesOfParts>
  <Company>Wayne State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Sherry Shiwana Searcy</dc:creator>
  <cp:lastModifiedBy>Sherry Shiwana Searcy</cp:lastModifiedBy>
  <dcterms:created xsi:type="dcterms:W3CDTF">2016-10-12T20:37:46Z</dcterms:created>
  <dcterms:modified xsi:type="dcterms:W3CDTF">2016-10-12T20:41:19Z</dcterms:modified>
</cp:coreProperties>
</file>