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Design Const Services Mgmt\Sherry Searcy\Lee Richey Responsibilities Request\"/>
    </mc:Choice>
  </mc:AlternateContent>
  <bookViews>
    <workbookView xWindow="0" yWindow="0" windowWidth="28800" windowHeight="12720"/>
  </bookViews>
  <sheets>
    <sheet name="Q21 Projects by Contractor" sheetId="2" r:id="rId1"/>
  </sheets>
  <definedNames>
    <definedName name="_xlnm.Print_Area" localSheetId="0">'Q21 Projects by Contractor'!$A$1:$K$141</definedName>
    <definedName name="_xlnm.Print_Titles" localSheetId="0">'Q21 Projects by Contractor'!$1:$1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1" i="2" l="1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<sst xmlns="http://schemas.openxmlformats.org/spreadsheetml/2006/main" count="992" uniqueCount="565">
  <si>
    <t>Record</t>
  </si>
  <si>
    <t>Contractor</t>
  </si>
  <si>
    <t>Project Manager</t>
  </si>
  <si>
    <t xml:space="preserve"> Project Title</t>
  </si>
  <si>
    <t>Project Number</t>
  </si>
  <si>
    <t>Project #</t>
  </si>
  <si>
    <t>PTS_PRJ_TMA</t>
  </si>
  <si>
    <t>PFA</t>
  </si>
  <si>
    <t>Fiscal Year</t>
  </si>
  <si>
    <t>Actual Budget</t>
  </si>
  <si>
    <t>Plant Fund Closed</t>
  </si>
  <si>
    <t/>
  </si>
  <si>
    <t>Azar</t>
  </si>
  <si>
    <t>Expansion 3rd Floor Jeffress Center</t>
  </si>
  <si>
    <t>565</t>
  </si>
  <si>
    <t>287125</t>
  </si>
  <si>
    <t>772172</t>
  </si>
  <si>
    <t>2016</t>
  </si>
  <si>
    <t>UNASSIGNED</t>
  </si>
  <si>
    <t>Diesel Fuel Tank Replacement</t>
  </si>
  <si>
    <t>066</t>
  </si>
  <si>
    <t>278595</t>
  </si>
  <si>
    <t>772171</t>
  </si>
  <si>
    <t>Advanced Building Group LLC</t>
  </si>
  <si>
    <t>Kamalia</t>
  </si>
  <si>
    <t>Computing Service Center Breakroom and Hallway Improvements</t>
  </si>
  <si>
    <t>193</t>
  </si>
  <si>
    <t>258618</t>
  </si>
  <si>
    <t>772065</t>
  </si>
  <si>
    <t>2015</t>
  </si>
  <si>
    <t>Akins Construction Inc.</t>
  </si>
  <si>
    <t>Brazen</t>
  </si>
  <si>
    <t>FP&amp;M Water Infiltration Mitigation</t>
  </si>
  <si>
    <t>060</t>
  </si>
  <si>
    <t>246620</t>
  </si>
  <si>
    <t>771942</t>
  </si>
  <si>
    <t>2014</t>
  </si>
  <si>
    <t>Edwards</t>
  </si>
  <si>
    <t>Campus - Site Concrete Repairs FY14-15</t>
  </si>
  <si>
    <t>999</t>
  </si>
  <si>
    <t>240933</t>
  </si>
  <si>
    <t>771900</t>
  </si>
  <si>
    <t>Paquette</t>
  </si>
  <si>
    <t>Chatsworth Apartment Entry Steps</t>
  </si>
  <si>
    <t>136</t>
  </si>
  <si>
    <t>255250</t>
  </si>
  <si>
    <t>772013</t>
  </si>
  <si>
    <t>Allied Building Services Company</t>
  </si>
  <si>
    <t>CSC- Voice Transformation 2014 - Telecom Electrical Upgrade</t>
  </si>
  <si>
    <t>248452</t>
  </si>
  <si>
    <t>772026</t>
  </si>
  <si>
    <t>Vandenbussche</t>
  </si>
  <si>
    <t>RHA Office</t>
  </si>
  <si>
    <t>115</t>
  </si>
  <si>
    <t>279543</t>
  </si>
  <si>
    <t>772128</t>
  </si>
  <si>
    <t>Asphalt Specialists, Inc.</t>
  </si>
  <si>
    <t>Parking Lot #34</t>
  </si>
  <si>
    <t>274515</t>
  </si>
  <si>
    <t>772100</t>
  </si>
  <si>
    <t>Barton Malow</t>
  </si>
  <si>
    <t>Football Locker Room Expansion</t>
  </si>
  <si>
    <t>078</t>
  </si>
  <si>
    <t>279021</t>
  </si>
  <si>
    <t>772142</t>
  </si>
  <si>
    <t>Brencal Contractors</t>
  </si>
  <si>
    <t>Hoekstra</t>
  </si>
  <si>
    <t>Atchison Hall Patio</t>
  </si>
  <si>
    <t>104</t>
  </si>
  <si>
    <t>249875</t>
  </si>
  <si>
    <t>771999</t>
  </si>
  <si>
    <t>Physics Electrical Reliability Upgrades</t>
  </si>
  <si>
    <t>003</t>
  </si>
  <si>
    <t>245182</t>
  </si>
  <si>
    <t>771940</t>
  </si>
  <si>
    <t>Engineering Building Electrical Reliability Upgrade</t>
  </si>
  <si>
    <t>090</t>
  </si>
  <si>
    <t>245186</t>
  </si>
  <si>
    <t>771937</t>
  </si>
  <si>
    <t>EACPHS Team Based Learning Facility</t>
  </si>
  <si>
    <t>603</t>
  </si>
  <si>
    <t>249987</t>
  </si>
  <si>
    <t>771996</t>
  </si>
  <si>
    <t>Elliman Electrical Reliability Upgrade</t>
  </si>
  <si>
    <t>629</t>
  </si>
  <si>
    <t>245283</t>
  </si>
  <si>
    <t>771986</t>
  </si>
  <si>
    <t>Pharmacy Building-Electrical Reliability Upgrade</t>
  </si>
  <si>
    <t>243264</t>
  </si>
  <si>
    <t>771938</t>
  </si>
  <si>
    <t>Lande Loading Dock Drain Repair</t>
  </si>
  <si>
    <t>611</t>
  </si>
  <si>
    <t>267520</t>
  </si>
  <si>
    <t>772066</t>
  </si>
  <si>
    <t>Gibbons</t>
  </si>
  <si>
    <t>Freer Landscape Project</t>
  </si>
  <si>
    <t>511</t>
  </si>
  <si>
    <t>268351</t>
  </si>
  <si>
    <t>772079</t>
  </si>
  <si>
    <t>Alhyari</t>
  </si>
  <si>
    <t>Freer Occupant Thermal Comfort</t>
  </si>
  <si>
    <t>254496</t>
  </si>
  <si>
    <t>771803</t>
  </si>
  <si>
    <t>University Tower Utility Relocation for Development</t>
  </si>
  <si>
    <t>507</t>
  </si>
  <si>
    <t>258173</t>
  </si>
  <si>
    <t>772042</t>
  </si>
  <si>
    <t>Brix Corporation</t>
  </si>
  <si>
    <t>FAB Roof Top Air-conditioning unit replacement</t>
  </si>
  <si>
    <t>130</t>
  </si>
  <si>
    <t>252650</t>
  </si>
  <si>
    <t>771994</t>
  </si>
  <si>
    <t>ELJ Gallery Curtain wall and Foundation</t>
  </si>
  <si>
    <t>001</t>
  </si>
  <si>
    <t>264807</t>
  </si>
  <si>
    <t>772064</t>
  </si>
  <si>
    <t>Capital Flooring, Inc.</t>
  </si>
  <si>
    <t>Law Library Carpet Replacement</t>
  </si>
  <si>
    <t>046</t>
  </si>
  <si>
    <t>261745</t>
  </si>
  <si>
    <t>772048</t>
  </si>
  <si>
    <t>CEI Michigan, LLC</t>
  </si>
  <si>
    <t>Camilleri</t>
  </si>
  <si>
    <t>North Canopy Repairs</t>
  </si>
  <si>
    <t>034</t>
  </si>
  <si>
    <t>274959</t>
  </si>
  <si>
    <t>772108</t>
  </si>
  <si>
    <t>Christman Company (The)</t>
  </si>
  <si>
    <t>New School of Business Administration (Mike Ilitch School of Business)</t>
  </si>
  <si>
    <t>175</t>
  </si>
  <si>
    <t>270806</t>
  </si>
  <si>
    <t>771193</t>
  </si>
  <si>
    <t>City Carpet &amp; Flooring</t>
  </si>
  <si>
    <t>UGL Carpet Replacement</t>
  </si>
  <si>
    <t>096</t>
  </si>
  <si>
    <t>247851</t>
  </si>
  <si>
    <t>771981</t>
  </si>
  <si>
    <t>Compass Technology Solutions LLC</t>
  </si>
  <si>
    <t>Blue Lights - Athletic Campus</t>
  </si>
  <si>
    <t>080</t>
  </si>
  <si>
    <t>275368</t>
  </si>
  <si>
    <t>772101</t>
  </si>
  <si>
    <t>Conti Corporation (Conti Electric)</t>
  </si>
  <si>
    <t>Engineering Chiller Replacement</t>
  </si>
  <si>
    <t>240909</t>
  </si>
  <si>
    <t>771896</t>
  </si>
  <si>
    <t>Continental Contracting Company LLC</t>
  </si>
  <si>
    <t>Chatsworth - Interior Painting</t>
  </si>
  <si>
    <t>269491</t>
  </si>
  <si>
    <t>772075</t>
  </si>
  <si>
    <t>Delta Temp Inc.</t>
  </si>
  <si>
    <t>Freezer Protection Devices</t>
  </si>
  <si>
    <t>242179</t>
  </si>
  <si>
    <t>771906</t>
  </si>
  <si>
    <t>DeMaria Building Company, Inc.</t>
  </si>
  <si>
    <t>Engineering - Materials Science and Nanoengineering Lab</t>
  </si>
  <si>
    <t>248124</t>
  </si>
  <si>
    <t>771976</t>
  </si>
  <si>
    <t>KCI - Relocation Planning</t>
  </si>
  <si>
    <t>247637</t>
  </si>
  <si>
    <t>771947</t>
  </si>
  <si>
    <t>Scott Hall Building Upgrades 2015</t>
  </si>
  <si>
    <t>612</t>
  </si>
  <si>
    <t>258360</t>
  </si>
  <si>
    <t>772027</t>
  </si>
  <si>
    <t>Detroit Contracting Inc.</t>
  </si>
  <si>
    <t>IBio Proteomics and RadioChemsitry Facilities</t>
  </si>
  <si>
    <t>590</t>
  </si>
  <si>
    <t>277899</t>
  </si>
  <si>
    <t>772123</t>
  </si>
  <si>
    <t>Renovation of Geology Labs for HF Fume Hood</t>
  </si>
  <si>
    <t>271986</t>
  </si>
  <si>
    <t>772106</t>
  </si>
  <si>
    <t>Detroit Interiors</t>
  </si>
  <si>
    <t>Ahern</t>
  </si>
  <si>
    <t>Chatsworth Carpet Replacement</t>
  </si>
  <si>
    <t>279909</t>
  </si>
  <si>
    <t>772129</t>
  </si>
  <si>
    <t>Detroit Spectrum Painters, Inc.</t>
  </si>
  <si>
    <t>McVea</t>
  </si>
  <si>
    <t>Scott Hall &amp; Mazurek Painting</t>
  </si>
  <si>
    <t>260261</t>
  </si>
  <si>
    <t>772033</t>
  </si>
  <si>
    <t>Tierney Alumni House - Purchase of 5510 Woodward Ave.</t>
  </si>
  <si>
    <t>505</t>
  </si>
  <si>
    <t>259171</t>
  </si>
  <si>
    <t>772003</t>
  </si>
  <si>
    <t>Diama Sheild</t>
  </si>
  <si>
    <t>Moore</t>
  </si>
  <si>
    <t>Towers Cafe Floor Polishing</t>
  </si>
  <si>
    <t>127</t>
  </si>
  <si>
    <t>278583</t>
  </si>
  <si>
    <t>772124</t>
  </si>
  <si>
    <t>Dumas Concepts In Building</t>
  </si>
  <si>
    <t>University Towers Lobby Upgrades</t>
  </si>
  <si>
    <t>243838</t>
  </si>
  <si>
    <t>772004</t>
  </si>
  <si>
    <t>Lot 12 Parking Lot Improvements</t>
  </si>
  <si>
    <t>274013</t>
  </si>
  <si>
    <t>772085</t>
  </si>
  <si>
    <t>Manoogian - Relocation of the Confucius Institute</t>
  </si>
  <si>
    <t>155</t>
  </si>
  <si>
    <t>270653</t>
  </si>
  <si>
    <t>772080</t>
  </si>
  <si>
    <t>Electronic Security Systems, Inc. (ESS)</t>
  </si>
  <si>
    <t>Engineering Building - OneCard Door Access</t>
  </si>
  <si>
    <t>246943</t>
  </si>
  <si>
    <t>771991</t>
  </si>
  <si>
    <t>Mazurek Lobby Stairwell Security</t>
  </si>
  <si>
    <t>608</t>
  </si>
  <si>
    <t>252143</t>
  </si>
  <si>
    <t>772014</t>
  </si>
  <si>
    <t>Fieldturf USA, Inc.</t>
  </si>
  <si>
    <t>WSU Stadium - Tom Adams Football Field Turf Replacement</t>
  </si>
  <si>
    <t>079</t>
  </si>
  <si>
    <t>263572</t>
  </si>
  <si>
    <t>772036</t>
  </si>
  <si>
    <t>Gardiner C. Vose, Inc.</t>
  </si>
  <si>
    <t>5057 Woodward Graduate School Modifications</t>
  </si>
  <si>
    <t>071</t>
  </si>
  <si>
    <t>250560</t>
  </si>
  <si>
    <t>771997</t>
  </si>
  <si>
    <t>Reuther Reading Room Renovation</t>
  </si>
  <si>
    <t>036</t>
  </si>
  <si>
    <t>247165</t>
  </si>
  <si>
    <t>771989</t>
  </si>
  <si>
    <t>WDET News Office Renovation</t>
  </si>
  <si>
    <t>266898</t>
  </si>
  <si>
    <t>772099</t>
  </si>
  <si>
    <t>Homrich Inc.</t>
  </si>
  <si>
    <t>Subway Demolition</t>
  </si>
  <si>
    <t>247415</t>
  </si>
  <si>
    <t>771987</t>
  </si>
  <si>
    <t>Industrial Electric Co. of Detroit</t>
  </si>
  <si>
    <t>Scott Hall Lobby Fixture Upgrade</t>
  </si>
  <si>
    <t>245820</t>
  </si>
  <si>
    <t>771980</t>
  </si>
  <si>
    <t>SiKora</t>
  </si>
  <si>
    <t>Purdy Switches</t>
  </si>
  <si>
    <t>026</t>
  </si>
  <si>
    <t>264775</t>
  </si>
  <si>
    <t>772069</t>
  </si>
  <si>
    <t>Adamany Switches</t>
  </si>
  <si>
    <t>264776</t>
  </si>
  <si>
    <t>772068</t>
  </si>
  <si>
    <t>Integrity Building Group dba: studiozONE, Inc.</t>
  </si>
  <si>
    <t>Tierney Alumni House IT infrastructure</t>
  </si>
  <si>
    <t>281665</t>
  </si>
  <si>
    <t>772132</t>
  </si>
  <si>
    <t>John E. Green Company</t>
  </si>
  <si>
    <t>Life Science Chilled Water Loop</t>
  </si>
  <si>
    <t>006</t>
  </si>
  <si>
    <t>245418</t>
  </si>
  <si>
    <t>771917</t>
  </si>
  <si>
    <t>Johnson Controls, Inc.</t>
  </si>
  <si>
    <t>Campus Chiller Renewal</t>
  </si>
  <si>
    <t>242224</t>
  </si>
  <si>
    <t>Parking Structure 6 Upgrades</t>
  </si>
  <si>
    <t>088</t>
  </si>
  <si>
    <t>271457</t>
  </si>
  <si>
    <t>772083</t>
  </si>
  <si>
    <t>Physics AHU Study</t>
  </si>
  <si>
    <t>266088</t>
  </si>
  <si>
    <t>772050</t>
  </si>
  <si>
    <t>Kiefer Specialty Flooring, Inc.</t>
  </si>
  <si>
    <t>Matthaei Gym Floor Replacement</t>
  </si>
  <si>
    <t>248997</t>
  </si>
  <si>
    <t>771958</t>
  </si>
  <si>
    <t>Krueger International, Inc.</t>
  </si>
  <si>
    <t>Padilla</t>
  </si>
  <si>
    <t>Applebaum Study Spaces</t>
  </si>
  <si>
    <t>280820</t>
  </si>
  <si>
    <t>772154</t>
  </si>
  <si>
    <t>L.T.K. Electrical Construction, Inc.</t>
  </si>
  <si>
    <t>Shapero Hall Lab 309 Furniture</t>
  </si>
  <si>
    <t>050</t>
  </si>
  <si>
    <t>248267</t>
  </si>
  <si>
    <t>771979</t>
  </si>
  <si>
    <t>LaSalle Group (The)</t>
  </si>
  <si>
    <t>State Hall Plaza</t>
  </si>
  <si>
    <t>016</t>
  </si>
  <si>
    <t>266176</t>
  </si>
  <si>
    <t>772043</t>
  </si>
  <si>
    <t>Livingston Power Co., LLC</t>
  </si>
  <si>
    <t>Engineering Research Laboratory Upgrades (2nd and 3rd Floors)</t>
  </si>
  <si>
    <t>250890</t>
  </si>
  <si>
    <t>771975</t>
  </si>
  <si>
    <t>M One Limited Inc., dba: Mark 1 Restoration Svcs</t>
  </si>
  <si>
    <t>Stadium Structural Stabilization</t>
  </si>
  <si>
    <t>241292</t>
  </si>
  <si>
    <t>771924</t>
  </si>
  <si>
    <t>Parking Structure 3 - Maintenance &amp; Improvements 2014</t>
  </si>
  <si>
    <t>498</t>
  </si>
  <si>
    <t>243088</t>
  </si>
  <si>
    <t>771921</t>
  </si>
  <si>
    <t>Parking Structure 2 - Deferred Maintenance &amp; Improvements 2014</t>
  </si>
  <si>
    <t>056</t>
  </si>
  <si>
    <t>243089</t>
  </si>
  <si>
    <t>771920</t>
  </si>
  <si>
    <t>MICCO</t>
  </si>
  <si>
    <t>SOM Digital Signage</t>
  </si>
  <si>
    <t>287569</t>
  </si>
  <si>
    <t>772178</t>
  </si>
  <si>
    <t>Motor City Electric</t>
  </si>
  <si>
    <t>Cohn Fire Alarm System Upgrade</t>
  </si>
  <si>
    <t>048</t>
  </si>
  <si>
    <t>251652</t>
  </si>
  <si>
    <t>772000</t>
  </si>
  <si>
    <t>Phoenix Contractors, Inc. dba: PHX Construction Inc.</t>
  </si>
  <si>
    <t>Biological Sciences - Green House Renovations</t>
  </si>
  <si>
    <t>089</t>
  </si>
  <si>
    <t>241040</t>
  </si>
  <si>
    <t>771911</t>
  </si>
  <si>
    <t>Science Hall - Third Floor Renovation for Nutrition and Food Science</t>
  </si>
  <si>
    <t>005</t>
  </si>
  <si>
    <t>242336</t>
  </si>
  <si>
    <t>771929</t>
  </si>
  <si>
    <t>Precision Contracting Group LLC</t>
  </si>
  <si>
    <t>Education Classroom Upgrades - 1st Floor</t>
  </si>
  <si>
    <t>140</t>
  </si>
  <si>
    <t>240910</t>
  </si>
  <si>
    <t>771907</t>
  </si>
  <si>
    <t>Matthaei Renovations 2014 (for Volleyball, Basketball and Main Office )</t>
  </si>
  <si>
    <t>248285</t>
  </si>
  <si>
    <t>771956</t>
  </si>
  <si>
    <t>RAM Construction Svcs of Michigan Inc</t>
  </si>
  <si>
    <t>Parking Structure 1 Deferred Maintenance &amp; Improvements 2014</t>
  </si>
  <si>
    <t>051</t>
  </si>
  <si>
    <t>243090</t>
  </si>
  <si>
    <t>771919</t>
  </si>
  <si>
    <t>Parking Structures 4 &amp; 5 Roofs</t>
  </si>
  <si>
    <t>613</t>
  </si>
  <si>
    <t>271498</t>
  </si>
  <si>
    <t>772087</t>
  </si>
  <si>
    <t>2015 Parking Structure 1 Renovations</t>
  </si>
  <si>
    <t>258269</t>
  </si>
  <si>
    <t>772023</t>
  </si>
  <si>
    <t>Parking Structure #3 2016 Renovations</t>
  </si>
  <si>
    <t>278268</t>
  </si>
  <si>
    <t>772114</t>
  </si>
  <si>
    <t>Parking Structure #2 2016 Renovations</t>
  </si>
  <si>
    <t>278267</t>
  </si>
  <si>
    <t>772113</t>
  </si>
  <si>
    <t>Parking Structure #5 2016 Renovations</t>
  </si>
  <si>
    <t>045</t>
  </si>
  <si>
    <t>278270</t>
  </si>
  <si>
    <t>772117</t>
  </si>
  <si>
    <t>Parking Structure #4 2016 Renovations</t>
  </si>
  <si>
    <t>278269</t>
  </si>
  <si>
    <t>772115</t>
  </si>
  <si>
    <t>Retail</t>
  </si>
  <si>
    <t>Social Club Renovation in Towers Residence Hall</t>
  </si>
  <si>
    <t>278911</t>
  </si>
  <si>
    <t>Atchinson Hall (Jimmy Johns)</t>
  </si>
  <si>
    <t>266327</t>
  </si>
  <si>
    <t>Starbucks Ghafari Hall (retail)</t>
  </si>
  <si>
    <t>279828</t>
  </si>
  <si>
    <t>Towers Retail build out Bongs Noodles</t>
  </si>
  <si>
    <t>264599</t>
  </si>
  <si>
    <t>Roth Electrical, LLC</t>
  </si>
  <si>
    <t>Biological Science UPS Electrical Reliability Upgrade</t>
  </si>
  <si>
    <t>248858</t>
  </si>
  <si>
    <t>771961</t>
  </si>
  <si>
    <t>CS Mott UPS Electrical Reliability Upgrade</t>
  </si>
  <si>
    <t>609</t>
  </si>
  <si>
    <t>248861</t>
  </si>
  <si>
    <t>771960</t>
  </si>
  <si>
    <t>Scott Hall UPS Electrical Reliability Upgrade</t>
  </si>
  <si>
    <t>248862</t>
  </si>
  <si>
    <t>771959</t>
  </si>
  <si>
    <t>Chemistry UPS Electrical Reliability Upgrade</t>
  </si>
  <si>
    <t>007</t>
  </si>
  <si>
    <t>248857</t>
  </si>
  <si>
    <t>771962</t>
  </si>
  <si>
    <t>Campus Wide Classroom Technology Upgrades FY2014</t>
  </si>
  <si>
    <t>236664</t>
  </si>
  <si>
    <t>771916</t>
  </si>
  <si>
    <t>Shambaugh &amp; Son, LP</t>
  </si>
  <si>
    <t>Law Library Lightwell infill HVAC improvements</t>
  </si>
  <si>
    <t>246206</t>
  </si>
  <si>
    <t>771973</t>
  </si>
  <si>
    <t>Shock Brothers Floorcovering Inc</t>
  </si>
  <si>
    <t>Mazurek Flooring Replacement</t>
  </si>
  <si>
    <t>246213</t>
  </si>
  <si>
    <t>771983</t>
  </si>
  <si>
    <t>Siemens Industry, Inc.</t>
  </si>
  <si>
    <t>Engineering  Makeup Air Fan Controls Conversion</t>
  </si>
  <si>
    <t>240937</t>
  </si>
  <si>
    <t>771890</t>
  </si>
  <si>
    <t>Sorensen Gross Construction Co., Inc.dba: SG Construction Services, LLC</t>
  </si>
  <si>
    <t>Towers - 9th Floor Community Director Apartment</t>
  </si>
  <si>
    <t>239643</t>
  </si>
  <si>
    <t>771951</t>
  </si>
  <si>
    <t>Stevens Van Lines</t>
  </si>
  <si>
    <t>ATEC Furniture Room 126</t>
  </si>
  <si>
    <t>556</t>
  </si>
  <si>
    <t>258993</t>
  </si>
  <si>
    <t>772034</t>
  </si>
  <si>
    <t>Engineering Machine Shop Move</t>
  </si>
  <si>
    <t>258510</t>
  </si>
  <si>
    <t>772032</t>
  </si>
  <si>
    <t>Structural Group, Inc.</t>
  </si>
  <si>
    <t>Parking Structure 5 - Deferred Maintenance &amp; Improvements 2014</t>
  </si>
  <si>
    <t>243087</t>
  </si>
  <si>
    <t>771922</t>
  </si>
  <si>
    <t>2015 Parking Structure 5 Renovations</t>
  </si>
  <si>
    <t>258271</t>
  </si>
  <si>
    <t>772025</t>
  </si>
  <si>
    <t>2015 Parking Structure 2 Renovations</t>
  </si>
  <si>
    <t>258270</t>
  </si>
  <si>
    <t>772024</t>
  </si>
  <si>
    <t>Suntel</t>
  </si>
  <si>
    <t>Campus Housing Camera Project</t>
  </si>
  <si>
    <t>283361</t>
  </si>
  <si>
    <t>772139</t>
  </si>
  <si>
    <t>R-FaST: CMMG New Researchers</t>
  </si>
  <si>
    <t>268570</t>
  </si>
  <si>
    <t>772072</t>
  </si>
  <si>
    <t>Furnace Removal</t>
  </si>
  <si>
    <t>074</t>
  </si>
  <si>
    <t>263614</t>
  </si>
  <si>
    <t>772063</t>
  </si>
  <si>
    <t>R-FaST: Llope Lab Renovation</t>
  </si>
  <si>
    <t>259832</t>
  </si>
  <si>
    <t>772037</t>
  </si>
  <si>
    <t>Elliman Laboratory Vacuum System Pump Replacement</t>
  </si>
  <si>
    <t>257449</t>
  </si>
  <si>
    <t>772017</t>
  </si>
  <si>
    <t>Shapero Graduate Classroom</t>
  </si>
  <si>
    <t>267559</t>
  </si>
  <si>
    <t>772059</t>
  </si>
  <si>
    <t>4th Floor AAB Reconfiguration 2016</t>
  </si>
  <si>
    <t>062</t>
  </si>
  <si>
    <t>283328</t>
  </si>
  <si>
    <t>772137</t>
  </si>
  <si>
    <t>Precast Panel Repair</t>
  </si>
  <si>
    <t>282845</t>
  </si>
  <si>
    <t>772135</t>
  </si>
  <si>
    <t>AAB - Restore 1700</t>
  </si>
  <si>
    <t>256629</t>
  </si>
  <si>
    <t>772006</t>
  </si>
  <si>
    <t>R-FaST: FNS Dr. Burghardt Lab Renovation</t>
  </si>
  <si>
    <t>249387</t>
  </si>
  <si>
    <t>771992</t>
  </si>
  <si>
    <t>R-FaST: Dr. Lesnik Lab Reno</t>
  </si>
  <si>
    <t>247311</t>
  </si>
  <si>
    <t>771990</t>
  </si>
  <si>
    <t>Scott Hall R-FaST: Labs 7233 &amp; 7333</t>
  </si>
  <si>
    <t>251245</t>
  </si>
  <si>
    <t>771988</t>
  </si>
  <si>
    <t>R-FaST: Davie Lab Renovation Pharmacy</t>
  </si>
  <si>
    <t>248957</t>
  </si>
  <si>
    <t>771978</t>
  </si>
  <si>
    <t>R-FaST: Rakhlin Laboratory Renovation</t>
  </si>
  <si>
    <t>499</t>
  </si>
  <si>
    <t>248428</t>
  </si>
  <si>
    <t>771974</t>
  </si>
  <si>
    <t>Freer House Exterior Repairs
 - Exterior Building Repairs 2014</t>
  </si>
  <si>
    <t>242674</t>
  </si>
  <si>
    <t>771946</t>
  </si>
  <si>
    <t>Alumni House Mechanical System Improvements</t>
  </si>
  <si>
    <t>042</t>
  </si>
  <si>
    <t>246625</t>
  </si>
  <si>
    <t>771931</t>
  </si>
  <si>
    <t>Applebaum Building Renovation to Lab 4440</t>
  </si>
  <si>
    <t>243740</t>
  </si>
  <si>
    <t>771927</t>
  </si>
  <si>
    <t>Lande - MSIS Renovations - Suite 354</t>
  </si>
  <si>
    <t>243551</t>
  </si>
  <si>
    <t>771928</t>
  </si>
  <si>
    <t>Engineering Building - Room 0514.7 Renovation for Cheng Lab</t>
  </si>
  <si>
    <t>241273</t>
  </si>
  <si>
    <t>771913</t>
  </si>
  <si>
    <t>Bioengineering Building - Anatomy Teaching Rooms</t>
  </si>
  <si>
    <t>169</t>
  </si>
  <si>
    <t>240553</t>
  </si>
  <si>
    <t>771923</t>
  </si>
  <si>
    <t>Engineering - Room 3355 Renovation</t>
  </si>
  <si>
    <t>245886</t>
  </si>
  <si>
    <t>771977</t>
  </si>
  <si>
    <t>Thompson Home - Water Remediation and Repair</t>
  </si>
  <si>
    <t>504</t>
  </si>
  <si>
    <t>258775</t>
  </si>
  <si>
    <t>772019</t>
  </si>
  <si>
    <t>Brummelte Lab Renovation</t>
  </si>
  <si>
    <t>250924</t>
  </si>
  <si>
    <t>772012</t>
  </si>
  <si>
    <t>Pharmacy Room 2500 Updates</t>
  </si>
  <si>
    <t>250296</t>
  </si>
  <si>
    <t>772011</t>
  </si>
  <si>
    <t>Matthaei- Basketball Film Room Riser Design for Seating</t>
  </si>
  <si>
    <t>253195</t>
  </si>
  <si>
    <t>772015</t>
  </si>
  <si>
    <t>Purdy Second Floor Carpet</t>
  </si>
  <si>
    <t>285663</t>
  </si>
  <si>
    <t>772173</t>
  </si>
  <si>
    <t>Suite 1600 Carpet and Paint</t>
  </si>
  <si>
    <t>282771</t>
  </si>
  <si>
    <t>772152</t>
  </si>
  <si>
    <t>EACHPS Room 2129 Renovation</t>
  </si>
  <si>
    <t>282200</t>
  </si>
  <si>
    <t>772141</t>
  </si>
  <si>
    <t>One Card Office Renovation</t>
  </si>
  <si>
    <t>082</t>
  </si>
  <si>
    <t>278485</t>
  </si>
  <si>
    <t>772131</t>
  </si>
  <si>
    <t>Old Main - Theatre and Dance Room Refresh</t>
  </si>
  <si>
    <t>278242</t>
  </si>
  <si>
    <t>772153</t>
  </si>
  <si>
    <t>UGL General Painting Improvements 2016</t>
  </si>
  <si>
    <t>285392</t>
  </si>
  <si>
    <t>772157</t>
  </si>
  <si>
    <t>Law School Building Media Wall</t>
  </si>
  <si>
    <t>049</t>
  </si>
  <si>
    <t>279772</t>
  </si>
  <si>
    <t>772140</t>
  </si>
  <si>
    <t>Provost Office Renovation 2016</t>
  </si>
  <si>
    <t>287822</t>
  </si>
  <si>
    <t>772177</t>
  </si>
  <si>
    <t>FAB 4th Floor Renovations 2016</t>
  </si>
  <si>
    <t>283192</t>
  </si>
  <si>
    <t>772136</t>
  </si>
  <si>
    <t>Mortuary Science 2nd Floor Window Freeze Prevention In-fill</t>
  </si>
  <si>
    <t>065</t>
  </si>
  <si>
    <t>275894</t>
  </si>
  <si>
    <t>772103</t>
  </si>
  <si>
    <t>Temperature Services, Inc.</t>
  </si>
  <si>
    <t>Knapp Building Chiller Replacement</t>
  </si>
  <si>
    <t>509</t>
  </si>
  <si>
    <t>245424</t>
  </si>
  <si>
    <t>Reuther Library Emergency RTU Replacement</t>
  </si>
  <si>
    <t>286594</t>
  </si>
  <si>
    <t>772159</t>
  </si>
  <si>
    <t>TF Beck Company</t>
  </si>
  <si>
    <t>Scott Hall Roof Replacement</t>
  </si>
  <si>
    <t>256214</t>
  </si>
  <si>
    <t>772009</t>
  </si>
  <si>
    <t>Turner Construction Company</t>
  </si>
  <si>
    <t>Student Center - Sixth Floor Renovation</t>
  </si>
  <si>
    <t>242188</t>
  </si>
  <si>
    <t>771943</t>
  </si>
  <si>
    <t>SCB basement and first floor toilet room tile replacement</t>
  </si>
  <si>
    <t>265000</t>
  </si>
  <si>
    <t>772049</t>
  </si>
  <si>
    <t>W.J. O'Neil Company</t>
  </si>
  <si>
    <t>St. Andrew's HVAC Retrofit</t>
  </si>
  <si>
    <t>156</t>
  </si>
  <si>
    <t>247867</t>
  </si>
  <si>
    <t>771950</t>
  </si>
  <si>
    <t>EDC Mechanical and Electrical Systems Upgrade</t>
  </si>
  <si>
    <t>247931</t>
  </si>
  <si>
    <t>771955</t>
  </si>
  <si>
    <t>White &amp; Associates Inc.</t>
  </si>
  <si>
    <t>Lot 14 Parking Lot Improvements</t>
  </si>
  <si>
    <t>256801</t>
  </si>
  <si>
    <t>772041</t>
  </si>
  <si>
    <t>WM Molnar Roofing Co., Inc. dba: William Molnar Roofing Co Inc</t>
  </si>
  <si>
    <t>Hilberry Roof Repair</t>
  </si>
  <si>
    <t>189</t>
  </si>
  <si>
    <t>242082</t>
  </si>
  <si>
    <t>771914</t>
  </si>
  <si>
    <t xml:space="preserve">contractors to support small University renovation projects across campus.  </t>
  </si>
  <si>
    <t xml:space="preserve">* Time &amp; Material Contractors - Wayne State University maintains a contracted relationship with several skilled trade and specialty </t>
  </si>
  <si>
    <t>*T &amp; M</t>
  </si>
  <si>
    <t>Project currently in study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</si>
</sst>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(&quot;$&quot;#,##0.00\)"/>
    <numFmt numFmtId="165" formatCode="dd\-mmm\-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0" fontId="2" fillId="0" borderId="1" xfId="1" applyBorder="1"/>
    <xf numFmtId="165" fontId="2" fillId="0" borderId="1" xfId="1" applyNumberFormat="1" applyFont="1" applyFill="1" applyBorder="1" applyAlignment="1">
      <alignment horizontal="center" wrapText="1"/>
    </xf>
    <xf numFmtId="0" fontId="0" fillId="0" borderId="0" xfId="0" applyAlignment="1"/>
    <xf numFmtId="0" fontId="2" fillId="0" borderId="0" xfId="1" applyFont="1" applyFill="1" applyBorder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tabSelected="1" workbookViewId="0">
      <pane ySplit="1" topLeftCell="A2" activePane="bottomLeft" state="frozen"/>
      <selection pane="bottomLeft" activeCell="M9" sqref="M9"/>
    </sheetView>
  </sheetViews>
  <sheetFormatPr defaultColWidth="9.85546875" defaultRowHeight="32.25" customHeight="1" x14ac:dyDescent="0.25"/>
  <cols>
    <col min="1" max="1" width="7.140625" bestFit="1" customWidth="1"/>
    <col min="2" max="2" width="34.7109375" bestFit="1" customWidth="1"/>
    <col min="3" max="3" width="16.42578125" customWidth="1"/>
    <col min="4" max="4" width="47.5703125" bestFit="1" customWidth="1"/>
    <col min="5" max="5" width="15.7109375" customWidth="1"/>
    <col min="6" max="6" width="8.7109375" hidden="1" customWidth="1"/>
    <col min="7" max="7" width="13.28515625" hidden="1" customWidth="1"/>
    <col min="8" max="8" width="7.5703125" bestFit="1" customWidth="1"/>
    <col min="9" max="9" width="10.140625" bestFit="1" customWidth="1"/>
    <col min="10" max="10" width="13.85546875" bestFit="1" customWidth="1"/>
    <col min="11" max="11" width="17" hidden="1" customWidth="1"/>
  </cols>
  <sheetData>
    <row r="1" spans="1:11" ht="3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32.25" customHeight="1" x14ac:dyDescent="0.25">
      <c r="A2" s="3">
        <v>2174</v>
      </c>
      <c r="B2" s="4"/>
      <c r="C2" s="4" t="s">
        <v>12</v>
      </c>
      <c r="D2" s="4" t="s">
        <v>13</v>
      </c>
      <c r="E2" s="4" t="str">
        <f t="shared" ref="E2:E65" si="0">CONCATENATE(F2,"-",G2)</f>
        <v>565-287125</v>
      </c>
      <c r="F2" s="5" t="s">
        <v>14</v>
      </c>
      <c r="G2" s="5" t="s">
        <v>15</v>
      </c>
      <c r="H2" s="5" t="s">
        <v>16</v>
      </c>
      <c r="I2" s="5" t="s">
        <v>17</v>
      </c>
      <c r="J2" s="6">
        <v>350000</v>
      </c>
      <c r="K2" s="7"/>
    </row>
    <row r="3" spans="1:11" ht="32.25" customHeight="1" x14ac:dyDescent="0.25">
      <c r="A3" s="3">
        <v>2120</v>
      </c>
      <c r="B3" s="4" t="s">
        <v>564</v>
      </c>
      <c r="C3" s="4" t="s">
        <v>18</v>
      </c>
      <c r="D3" s="4" t="s">
        <v>19</v>
      </c>
      <c r="E3" s="4" t="str">
        <f t="shared" si="0"/>
        <v>066-278595</v>
      </c>
      <c r="F3" s="5" t="s">
        <v>20</v>
      </c>
      <c r="G3" s="5" t="s">
        <v>21</v>
      </c>
      <c r="H3" s="5" t="s">
        <v>22</v>
      </c>
      <c r="I3" s="5" t="s">
        <v>17</v>
      </c>
      <c r="J3" s="6">
        <v>150000</v>
      </c>
      <c r="K3" s="7"/>
    </row>
    <row r="4" spans="1:11" ht="32.25" customHeight="1" x14ac:dyDescent="0.25">
      <c r="A4" s="3">
        <v>2053</v>
      </c>
      <c r="B4" s="4" t="s">
        <v>23</v>
      </c>
      <c r="C4" s="4" t="s">
        <v>24</v>
      </c>
      <c r="D4" s="4" t="s">
        <v>25</v>
      </c>
      <c r="E4" s="4" t="str">
        <f t="shared" si="0"/>
        <v>193-258618</v>
      </c>
      <c r="F4" s="5" t="s">
        <v>26</v>
      </c>
      <c r="G4" s="5" t="s">
        <v>27</v>
      </c>
      <c r="H4" s="5" t="s">
        <v>28</v>
      </c>
      <c r="I4" s="5" t="s">
        <v>29</v>
      </c>
      <c r="J4" s="6">
        <v>256800</v>
      </c>
      <c r="K4" s="7"/>
    </row>
    <row r="5" spans="1:11" ht="32.25" customHeight="1" x14ac:dyDescent="0.25">
      <c r="A5" s="3">
        <v>1910</v>
      </c>
      <c r="B5" s="4" t="s">
        <v>30</v>
      </c>
      <c r="C5" s="4" t="s">
        <v>31</v>
      </c>
      <c r="D5" s="4" t="s">
        <v>32</v>
      </c>
      <c r="E5" s="4" t="str">
        <f t="shared" si="0"/>
        <v>060-246620</v>
      </c>
      <c r="F5" s="5" t="s">
        <v>33</v>
      </c>
      <c r="G5" s="5" t="s">
        <v>34</v>
      </c>
      <c r="H5" s="5" t="s">
        <v>35</v>
      </c>
      <c r="I5" s="5" t="s">
        <v>36</v>
      </c>
      <c r="J5" s="6">
        <v>25000</v>
      </c>
      <c r="K5" s="8">
        <v>41937</v>
      </c>
    </row>
    <row r="6" spans="1:11" ht="32.25" customHeight="1" x14ac:dyDescent="0.25">
      <c r="A6" s="3">
        <v>1860</v>
      </c>
      <c r="B6" s="4" t="s">
        <v>30</v>
      </c>
      <c r="C6" s="4" t="s">
        <v>37</v>
      </c>
      <c r="D6" s="4" t="s">
        <v>38</v>
      </c>
      <c r="E6" s="4" t="str">
        <f t="shared" si="0"/>
        <v>999-240933</v>
      </c>
      <c r="F6" s="5" t="s">
        <v>39</v>
      </c>
      <c r="G6" s="5" t="s">
        <v>40</v>
      </c>
      <c r="H6" s="5" t="s">
        <v>41</v>
      </c>
      <c r="I6" s="5" t="s">
        <v>36</v>
      </c>
      <c r="J6" s="6">
        <v>750000</v>
      </c>
      <c r="K6" s="7"/>
    </row>
    <row r="7" spans="1:11" ht="32.25" customHeight="1" x14ac:dyDescent="0.25">
      <c r="A7" s="3">
        <v>1984</v>
      </c>
      <c r="B7" s="4" t="s">
        <v>30</v>
      </c>
      <c r="C7" s="4" t="s">
        <v>42</v>
      </c>
      <c r="D7" s="4" t="s">
        <v>43</v>
      </c>
      <c r="E7" s="4" t="str">
        <f t="shared" si="0"/>
        <v>136-255250</v>
      </c>
      <c r="F7" s="5" t="s">
        <v>44</v>
      </c>
      <c r="G7" s="5" t="s">
        <v>45</v>
      </c>
      <c r="H7" s="5" t="s">
        <v>46</v>
      </c>
      <c r="I7" s="5" t="s">
        <v>29</v>
      </c>
      <c r="J7" s="6">
        <v>53505</v>
      </c>
      <c r="K7" s="7"/>
    </row>
    <row r="8" spans="1:11" ht="32.25" customHeight="1" x14ac:dyDescent="0.25">
      <c r="A8" s="3">
        <v>1997</v>
      </c>
      <c r="B8" s="4" t="s">
        <v>47</v>
      </c>
      <c r="C8" s="4" t="s">
        <v>37</v>
      </c>
      <c r="D8" s="4" t="s">
        <v>48</v>
      </c>
      <c r="E8" s="4" t="str">
        <f t="shared" si="0"/>
        <v>193-248452</v>
      </c>
      <c r="F8" s="5" t="s">
        <v>26</v>
      </c>
      <c r="G8" s="5" t="s">
        <v>49</v>
      </c>
      <c r="H8" s="5" t="s">
        <v>50</v>
      </c>
      <c r="I8" s="5" t="s">
        <v>29</v>
      </c>
      <c r="J8" s="6">
        <v>391000</v>
      </c>
      <c r="K8" s="7"/>
    </row>
    <row r="9" spans="1:11" ht="32.25" customHeight="1" x14ac:dyDescent="0.25">
      <c r="A9" s="3">
        <v>2133</v>
      </c>
      <c r="B9" s="4" t="s">
        <v>47</v>
      </c>
      <c r="C9" s="4" t="s">
        <v>51</v>
      </c>
      <c r="D9" s="4" t="s">
        <v>52</v>
      </c>
      <c r="E9" s="4" t="str">
        <f t="shared" si="0"/>
        <v>115-279543</v>
      </c>
      <c r="F9" s="5" t="s">
        <v>53</v>
      </c>
      <c r="G9" s="5" t="s">
        <v>54</v>
      </c>
      <c r="H9" s="5" t="s">
        <v>55</v>
      </c>
      <c r="I9" s="5" t="s">
        <v>17</v>
      </c>
      <c r="J9" s="6">
        <v>80000</v>
      </c>
      <c r="K9" s="7"/>
    </row>
    <row r="10" spans="1:11" ht="32.25" customHeight="1" x14ac:dyDescent="0.25">
      <c r="A10" s="3">
        <v>2096</v>
      </c>
      <c r="B10" s="4" t="s">
        <v>56</v>
      </c>
      <c r="C10" s="4" t="s">
        <v>51</v>
      </c>
      <c r="D10" s="4" t="s">
        <v>57</v>
      </c>
      <c r="E10" s="4" t="str">
        <f t="shared" si="0"/>
        <v>999-274515</v>
      </c>
      <c r="F10" s="5" t="s">
        <v>39</v>
      </c>
      <c r="G10" s="5" t="s">
        <v>58</v>
      </c>
      <c r="H10" s="5" t="s">
        <v>59</v>
      </c>
      <c r="I10" s="5" t="s">
        <v>17</v>
      </c>
      <c r="J10" s="6">
        <v>175000</v>
      </c>
      <c r="K10" s="7"/>
    </row>
    <row r="11" spans="1:11" ht="32.25" customHeight="1" x14ac:dyDescent="0.25">
      <c r="A11" s="3">
        <v>2152</v>
      </c>
      <c r="B11" s="4" t="s">
        <v>60</v>
      </c>
      <c r="C11" s="4" t="s">
        <v>51</v>
      </c>
      <c r="D11" s="4" t="s">
        <v>61</v>
      </c>
      <c r="E11" s="4" t="str">
        <f t="shared" si="0"/>
        <v>078-279021</v>
      </c>
      <c r="F11" s="5" t="s">
        <v>62</v>
      </c>
      <c r="G11" s="5" t="s">
        <v>63</v>
      </c>
      <c r="H11" s="5" t="s">
        <v>64</v>
      </c>
      <c r="I11" s="5" t="s">
        <v>17</v>
      </c>
      <c r="J11" s="6">
        <v>499990</v>
      </c>
      <c r="K11" s="7"/>
    </row>
    <row r="12" spans="1:11" ht="32.25" customHeight="1" x14ac:dyDescent="0.25">
      <c r="A12" s="3">
        <v>1963</v>
      </c>
      <c r="B12" s="4" t="s">
        <v>65</v>
      </c>
      <c r="C12" s="4" t="s">
        <v>66</v>
      </c>
      <c r="D12" s="4" t="s">
        <v>67</v>
      </c>
      <c r="E12" s="4" t="str">
        <f t="shared" si="0"/>
        <v>104-249875</v>
      </c>
      <c r="F12" s="5" t="s">
        <v>68</v>
      </c>
      <c r="G12" s="5" t="s">
        <v>69</v>
      </c>
      <c r="H12" s="5" t="s">
        <v>70</v>
      </c>
      <c r="I12" s="5" t="s">
        <v>36</v>
      </c>
      <c r="J12" s="6">
        <v>15000</v>
      </c>
      <c r="K12" s="8">
        <v>42153</v>
      </c>
    </row>
    <row r="13" spans="1:11" ht="32.25" customHeight="1" x14ac:dyDescent="0.25">
      <c r="A13" s="3">
        <v>1906</v>
      </c>
      <c r="B13" s="4" t="s">
        <v>65</v>
      </c>
      <c r="C13" s="4" t="s">
        <v>37</v>
      </c>
      <c r="D13" s="4" t="s">
        <v>71</v>
      </c>
      <c r="E13" s="4" t="str">
        <f t="shared" si="0"/>
        <v>003-245182</v>
      </c>
      <c r="F13" s="5" t="s">
        <v>72</v>
      </c>
      <c r="G13" s="5" t="s">
        <v>73</v>
      </c>
      <c r="H13" s="5" t="s">
        <v>74</v>
      </c>
      <c r="I13" s="5" t="s">
        <v>36</v>
      </c>
      <c r="J13" s="6">
        <v>1675000</v>
      </c>
      <c r="K13" s="8">
        <v>42548</v>
      </c>
    </row>
    <row r="14" spans="1:11" ht="32.25" customHeight="1" x14ac:dyDescent="0.25">
      <c r="A14" s="3">
        <v>1902</v>
      </c>
      <c r="B14" s="4" t="s">
        <v>65</v>
      </c>
      <c r="C14" s="4" t="s">
        <v>37</v>
      </c>
      <c r="D14" s="4" t="s">
        <v>75</v>
      </c>
      <c r="E14" s="4" t="str">
        <f t="shared" si="0"/>
        <v>090-245186</v>
      </c>
      <c r="F14" s="5" t="s">
        <v>76</v>
      </c>
      <c r="G14" s="5" t="s">
        <v>77</v>
      </c>
      <c r="H14" s="5" t="s">
        <v>78</v>
      </c>
      <c r="I14" s="5" t="s">
        <v>36</v>
      </c>
      <c r="J14" s="6">
        <v>2588000</v>
      </c>
      <c r="K14" s="7"/>
    </row>
    <row r="15" spans="1:11" ht="32.25" customHeight="1" x14ac:dyDescent="0.25">
      <c r="A15" s="3">
        <v>1958</v>
      </c>
      <c r="B15" s="4" t="s">
        <v>65</v>
      </c>
      <c r="C15" s="4" t="s">
        <v>42</v>
      </c>
      <c r="D15" s="4" t="s">
        <v>79</v>
      </c>
      <c r="E15" s="4" t="str">
        <f t="shared" si="0"/>
        <v>603-249987</v>
      </c>
      <c r="F15" s="5" t="s">
        <v>80</v>
      </c>
      <c r="G15" s="5" t="s">
        <v>81</v>
      </c>
      <c r="H15" s="5" t="s">
        <v>82</v>
      </c>
      <c r="I15" s="5" t="s">
        <v>36</v>
      </c>
      <c r="J15" s="6">
        <v>224000</v>
      </c>
      <c r="K15" s="7"/>
    </row>
    <row r="16" spans="1:11" ht="32.25" customHeight="1" x14ac:dyDescent="0.25">
      <c r="A16" s="3">
        <v>1905</v>
      </c>
      <c r="B16" s="4" t="s">
        <v>65</v>
      </c>
      <c r="C16" s="4" t="s">
        <v>37</v>
      </c>
      <c r="D16" s="4" t="s">
        <v>83</v>
      </c>
      <c r="E16" s="4" t="str">
        <f t="shared" si="0"/>
        <v>629-245283</v>
      </c>
      <c r="F16" s="5" t="s">
        <v>84</v>
      </c>
      <c r="G16" s="5" t="s">
        <v>85</v>
      </c>
      <c r="H16" s="5" t="s">
        <v>86</v>
      </c>
      <c r="I16" s="5" t="s">
        <v>36</v>
      </c>
      <c r="J16" s="6">
        <v>2495000</v>
      </c>
      <c r="K16" s="8">
        <v>42545</v>
      </c>
    </row>
    <row r="17" spans="1:11" ht="32.25" customHeight="1" x14ac:dyDescent="0.25">
      <c r="A17" s="3">
        <v>1891</v>
      </c>
      <c r="B17" s="4" t="s">
        <v>65</v>
      </c>
      <c r="C17" s="4" t="s">
        <v>37</v>
      </c>
      <c r="D17" s="4" t="s">
        <v>87</v>
      </c>
      <c r="E17" s="4" t="str">
        <f t="shared" si="0"/>
        <v>603-243264</v>
      </c>
      <c r="F17" s="5" t="s">
        <v>80</v>
      </c>
      <c r="G17" s="5" t="s">
        <v>88</v>
      </c>
      <c r="H17" s="5" t="s">
        <v>89</v>
      </c>
      <c r="I17" s="5" t="s">
        <v>36</v>
      </c>
      <c r="J17" s="6">
        <v>2545000</v>
      </c>
      <c r="K17" s="7"/>
    </row>
    <row r="18" spans="1:11" ht="32.25" customHeight="1" x14ac:dyDescent="0.25">
      <c r="A18" s="3">
        <v>2047</v>
      </c>
      <c r="B18" s="4" t="s">
        <v>65</v>
      </c>
      <c r="C18" s="4" t="s">
        <v>11</v>
      </c>
      <c r="D18" s="4" t="s">
        <v>90</v>
      </c>
      <c r="E18" s="4" t="str">
        <f t="shared" si="0"/>
        <v>611-267520</v>
      </c>
      <c r="F18" s="5" t="s">
        <v>91</v>
      </c>
      <c r="G18" s="5" t="s">
        <v>92</v>
      </c>
      <c r="H18" s="5" t="s">
        <v>93</v>
      </c>
      <c r="I18" s="5" t="s">
        <v>29</v>
      </c>
      <c r="J18" s="6">
        <v>10000</v>
      </c>
      <c r="K18" s="8">
        <v>42284</v>
      </c>
    </row>
    <row r="19" spans="1:11" ht="32.25" customHeight="1" x14ac:dyDescent="0.25">
      <c r="A19" s="3">
        <v>2057</v>
      </c>
      <c r="B19" s="4" t="s">
        <v>65</v>
      </c>
      <c r="C19" s="4" t="s">
        <v>94</v>
      </c>
      <c r="D19" s="4" t="s">
        <v>95</v>
      </c>
      <c r="E19" s="4" t="str">
        <f t="shared" si="0"/>
        <v>511-268351</v>
      </c>
      <c r="F19" s="5" t="s">
        <v>96</v>
      </c>
      <c r="G19" s="5" t="s">
        <v>97</v>
      </c>
      <c r="H19" s="5" t="s">
        <v>98</v>
      </c>
      <c r="I19" s="5" t="s">
        <v>29</v>
      </c>
      <c r="J19" s="6">
        <v>279177.33</v>
      </c>
      <c r="K19" s="7"/>
    </row>
    <row r="20" spans="1:11" ht="32.25" customHeight="1" x14ac:dyDescent="0.25">
      <c r="A20" s="3">
        <v>1991</v>
      </c>
      <c r="B20" s="4" t="s">
        <v>65</v>
      </c>
      <c r="C20" s="4" t="s">
        <v>99</v>
      </c>
      <c r="D20" s="4" t="s">
        <v>100</v>
      </c>
      <c r="E20" s="4" t="str">
        <f t="shared" si="0"/>
        <v>511-254496</v>
      </c>
      <c r="F20" s="5" t="s">
        <v>96</v>
      </c>
      <c r="G20" s="5" t="s">
        <v>101</v>
      </c>
      <c r="H20" s="5" t="s">
        <v>102</v>
      </c>
      <c r="I20" s="5" t="s">
        <v>29</v>
      </c>
      <c r="J20" s="7"/>
      <c r="K20" s="7"/>
    </row>
    <row r="21" spans="1:11" ht="32.25" customHeight="1" x14ac:dyDescent="0.25">
      <c r="A21" s="3">
        <v>1986</v>
      </c>
      <c r="B21" s="4" t="s">
        <v>65</v>
      </c>
      <c r="C21" s="4" t="s">
        <v>99</v>
      </c>
      <c r="D21" s="4" t="s">
        <v>103</v>
      </c>
      <c r="E21" s="4" t="str">
        <f t="shared" si="0"/>
        <v>507-258173</v>
      </c>
      <c r="F21" s="5" t="s">
        <v>104</v>
      </c>
      <c r="G21" s="5" t="s">
        <v>105</v>
      </c>
      <c r="H21" s="5" t="s">
        <v>106</v>
      </c>
      <c r="I21" s="5" t="s">
        <v>29</v>
      </c>
      <c r="J21" s="6">
        <v>145000</v>
      </c>
      <c r="K21" s="7"/>
    </row>
    <row r="22" spans="1:11" ht="32.25" customHeight="1" x14ac:dyDescent="0.25">
      <c r="A22" s="3">
        <v>1960</v>
      </c>
      <c r="B22" s="4" t="s">
        <v>107</v>
      </c>
      <c r="C22" s="4" t="s">
        <v>99</v>
      </c>
      <c r="D22" s="4" t="s">
        <v>108</v>
      </c>
      <c r="E22" s="4" t="str">
        <f t="shared" si="0"/>
        <v>130-252650</v>
      </c>
      <c r="F22" s="5" t="s">
        <v>109</v>
      </c>
      <c r="G22" s="5" t="s">
        <v>110</v>
      </c>
      <c r="H22" s="5" t="s">
        <v>111</v>
      </c>
      <c r="I22" s="5" t="s">
        <v>36</v>
      </c>
      <c r="J22" s="6">
        <v>1680000</v>
      </c>
      <c r="K22" s="7"/>
    </row>
    <row r="23" spans="1:11" ht="32.25" customHeight="1" x14ac:dyDescent="0.25">
      <c r="A23" s="3">
        <v>2051</v>
      </c>
      <c r="B23" s="4" t="s">
        <v>107</v>
      </c>
      <c r="C23" s="4" t="s">
        <v>99</v>
      </c>
      <c r="D23" s="4" t="s">
        <v>112</v>
      </c>
      <c r="E23" s="4" t="str">
        <f t="shared" si="0"/>
        <v>001-264807</v>
      </c>
      <c r="F23" s="5" t="s">
        <v>113</v>
      </c>
      <c r="G23" s="5" t="s">
        <v>114</v>
      </c>
      <c r="H23" s="5" t="s">
        <v>115</v>
      </c>
      <c r="I23" s="5" t="s">
        <v>29</v>
      </c>
      <c r="J23" s="6">
        <v>300500</v>
      </c>
      <c r="K23" s="7"/>
    </row>
    <row r="24" spans="1:11" ht="32.25" customHeight="1" x14ac:dyDescent="0.25">
      <c r="A24" s="3">
        <v>2034</v>
      </c>
      <c r="B24" s="4" t="s">
        <v>116</v>
      </c>
      <c r="C24" s="4" t="s">
        <v>94</v>
      </c>
      <c r="D24" s="4" t="s">
        <v>117</v>
      </c>
      <c r="E24" s="4" t="str">
        <f t="shared" si="0"/>
        <v>046-261745</v>
      </c>
      <c r="F24" s="5" t="s">
        <v>118</v>
      </c>
      <c r="G24" s="5" t="s">
        <v>119</v>
      </c>
      <c r="H24" s="5" t="s">
        <v>120</v>
      </c>
      <c r="I24" s="5" t="s">
        <v>29</v>
      </c>
      <c r="J24" s="6">
        <v>110770</v>
      </c>
      <c r="K24" s="8">
        <v>42594</v>
      </c>
    </row>
    <row r="25" spans="1:11" ht="32.25" customHeight="1" x14ac:dyDescent="0.25">
      <c r="A25" s="3">
        <v>2103</v>
      </c>
      <c r="B25" s="4" t="s">
        <v>121</v>
      </c>
      <c r="C25" s="4" t="s">
        <v>122</v>
      </c>
      <c r="D25" s="4" t="s">
        <v>123</v>
      </c>
      <c r="E25" s="4" t="str">
        <f t="shared" si="0"/>
        <v>034-274959</v>
      </c>
      <c r="F25" s="5" t="s">
        <v>124</v>
      </c>
      <c r="G25" s="5" t="s">
        <v>125</v>
      </c>
      <c r="H25" s="5" t="s">
        <v>126</v>
      </c>
      <c r="I25" s="5" t="s">
        <v>17</v>
      </c>
      <c r="J25" s="6">
        <v>34800</v>
      </c>
      <c r="K25" s="7"/>
    </row>
    <row r="26" spans="1:11" ht="32.25" customHeight="1" x14ac:dyDescent="0.25">
      <c r="A26" s="3">
        <v>2079</v>
      </c>
      <c r="B26" s="4" t="s">
        <v>127</v>
      </c>
      <c r="C26" s="4" t="s">
        <v>51</v>
      </c>
      <c r="D26" s="4" t="s">
        <v>128</v>
      </c>
      <c r="E26" s="4" t="str">
        <f t="shared" si="0"/>
        <v>175-270806</v>
      </c>
      <c r="F26" s="5" t="s">
        <v>129</v>
      </c>
      <c r="G26" s="5" t="s">
        <v>130</v>
      </c>
      <c r="H26" s="5" t="s">
        <v>131</v>
      </c>
      <c r="I26" s="5" t="s">
        <v>29</v>
      </c>
      <c r="J26" s="6">
        <v>3000000</v>
      </c>
      <c r="K26" s="7"/>
    </row>
    <row r="27" spans="1:11" ht="32.25" customHeight="1" x14ac:dyDescent="0.25">
      <c r="A27" s="3">
        <v>1948</v>
      </c>
      <c r="B27" s="4" t="s">
        <v>132</v>
      </c>
      <c r="C27" s="4" t="s">
        <v>94</v>
      </c>
      <c r="D27" s="4" t="s">
        <v>133</v>
      </c>
      <c r="E27" s="4" t="str">
        <f t="shared" si="0"/>
        <v>096-247851</v>
      </c>
      <c r="F27" s="5" t="s">
        <v>134</v>
      </c>
      <c r="G27" s="5" t="s">
        <v>135</v>
      </c>
      <c r="H27" s="5" t="s">
        <v>136</v>
      </c>
      <c r="I27" s="5" t="s">
        <v>36</v>
      </c>
      <c r="J27" s="6">
        <v>733575</v>
      </c>
      <c r="K27" s="7"/>
    </row>
    <row r="28" spans="1:11" ht="32.25" customHeight="1" x14ac:dyDescent="0.25">
      <c r="A28" s="3">
        <v>2098</v>
      </c>
      <c r="B28" s="4" t="s">
        <v>137</v>
      </c>
      <c r="C28" s="4" t="s">
        <v>99</v>
      </c>
      <c r="D28" s="4" t="s">
        <v>138</v>
      </c>
      <c r="E28" s="4" t="str">
        <f t="shared" si="0"/>
        <v>080-275368</v>
      </c>
      <c r="F28" s="5" t="s">
        <v>139</v>
      </c>
      <c r="G28" s="5" t="s">
        <v>140</v>
      </c>
      <c r="H28" s="5" t="s">
        <v>141</v>
      </c>
      <c r="I28" s="5" t="s">
        <v>17</v>
      </c>
      <c r="J28" s="6">
        <v>130000</v>
      </c>
      <c r="K28" s="7"/>
    </row>
    <row r="29" spans="1:11" ht="32.25" customHeight="1" x14ac:dyDescent="0.25">
      <c r="A29" s="3">
        <v>1859</v>
      </c>
      <c r="B29" s="4" t="s">
        <v>142</v>
      </c>
      <c r="C29" s="4" t="s">
        <v>99</v>
      </c>
      <c r="D29" s="4" t="s">
        <v>143</v>
      </c>
      <c r="E29" s="4" t="str">
        <f t="shared" si="0"/>
        <v>090-240909</v>
      </c>
      <c r="F29" s="5" t="s">
        <v>76</v>
      </c>
      <c r="G29" s="5" t="s">
        <v>144</v>
      </c>
      <c r="H29" s="5" t="s">
        <v>145</v>
      </c>
      <c r="I29" s="5" t="s">
        <v>36</v>
      </c>
      <c r="J29" s="6">
        <v>385000</v>
      </c>
      <c r="K29" s="8">
        <v>42167</v>
      </c>
    </row>
    <row r="30" spans="1:11" ht="32.25" customHeight="1" x14ac:dyDescent="0.25">
      <c r="A30" s="3">
        <v>2070</v>
      </c>
      <c r="B30" s="4" t="s">
        <v>146</v>
      </c>
      <c r="C30" s="4" t="s">
        <v>99</v>
      </c>
      <c r="D30" s="4" t="s">
        <v>147</v>
      </c>
      <c r="E30" s="4" t="str">
        <f t="shared" si="0"/>
        <v>136-269491</v>
      </c>
      <c r="F30" s="5" t="s">
        <v>44</v>
      </c>
      <c r="G30" s="5" t="s">
        <v>148</v>
      </c>
      <c r="H30" s="5" t="s">
        <v>149</v>
      </c>
      <c r="I30" s="5" t="s">
        <v>29</v>
      </c>
      <c r="J30" s="6">
        <v>90000</v>
      </c>
      <c r="K30" s="8">
        <v>42545</v>
      </c>
    </row>
    <row r="31" spans="1:11" ht="32.25" customHeight="1" x14ac:dyDescent="0.25">
      <c r="A31" s="3">
        <v>1877</v>
      </c>
      <c r="B31" s="4" t="s">
        <v>150</v>
      </c>
      <c r="C31" s="4" t="s">
        <v>37</v>
      </c>
      <c r="D31" s="4" t="s">
        <v>151</v>
      </c>
      <c r="E31" s="4" t="str">
        <f t="shared" si="0"/>
        <v>999-242179</v>
      </c>
      <c r="F31" s="5" t="s">
        <v>39</v>
      </c>
      <c r="G31" s="5" t="s">
        <v>152</v>
      </c>
      <c r="H31" s="5" t="s">
        <v>153</v>
      </c>
      <c r="I31" s="5" t="s">
        <v>36</v>
      </c>
      <c r="J31" s="6">
        <v>200000</v>
      </c>
      <c r="K31" s="7"/>
    </row>
    <row r="32" spans="1:11" ht="32.25" customHeight="1" x14ac:dyDescent="0.25">
      <c r="A32" s="3">
        <v>1923</v>
      </c>
      <c r="B32" s="4" t="s">
        <v>154</v>
      </c>
      <c r="C32" s="4" t="s">
        <v>51</v>
      </c>
      <c r="D32" s="4" t="s">
        <v>155</v>
      </c>
      <c r="E32" s="4" t="str">
        <f t="shared" si="0"/>
        <v>090-248124</v>
      </c>
      <c r="F32" s="5" t="s">
        <v>76</v>
      </c>
      <c r="G32" s="5" t="s">
        <v>156</v>
      </c>
      <c r="H32" s="5" t="s">
        <v>157</v>
      </c>
      <c r="I32" s="5" t="s">
        <v>36</v>
      </c>
      <c r="J32" s="6">
        <v>510000</v>
      </c>
      <c r="K32" s="7"/>
    </row>
    <row r="33" spans="1:11" ht="32.25" customHeight="1" x14ac:dyDescent="0.25">
      <c r="A33" s="3">
        <v>1916</v>
      </c>
      <c r="B33" s="4" t="s">
        <v>154</v>
      </c>
      <c r="C33" s="4" t="s">
        <v>24</v>
      </c>
      <c r="D33" s="4" t="s">
        <v>158</v>
      </c>
      <c r="E33" s="4" t="str">
        <f t="shared" si="0"/>
        <v>629-247637</v>
      </c>
      <c r="F33" s="5" t="s">
        <v>84</v>
      </c>
      <c r="G33" s="5" t="s">
        <v>159</v>
      </c>
      <c r="H33" s="5" t="s">
        <v>160</v>
      </c>
      <c r="I33" s="5" t="s">
        <v>36</v>
      </c>
      <c r="J33" s="6">
        <v>8940000</v>
      </c>
      <c r="K33" s="7"/>
    </row>
    <row r="34" spans="1:11" ht="32.25" customHeight="1" x14ac:dyDescent="0.25">
      <c r="A34" s="3">
        <v>1998</v>
      </c>
      <c r="B34" s="4" t="s">
        <v>154</v>
      </c>
      <c r="C34" s="4" t="s">
        <v>24</v>
      </c>
      <c r="D34" s="4" t="s">
        <v>161</v>
      </c>
      <c r="E34" s="4" t="str">
        <f t="shared" si="0"/>
        <v>612-258360</v>
      </c>
      <c r="F34" s="5" t="s">
        <v>162</v>
      </c>
      <c r="G34" s="5" t="s">
        <v>163</v>
      </c>
      <c r="H34" s="5" t="s">
        <v>164</v>
      </c>
      <c r="I34" s="5" t="s">
        <v>29</v>
      </c>
      <c r="J34" s="6">
        <v>5000000</v>
      </c>
      <c r="K34" s="7"/>
    </row>
    <row r="35" spans="1:11" ht="32.25" customHeight="1" x14ac:dyDescent="0.25">
      <c r="A35" s="3">
        <v>2124</v>
      </c>
      <c r="B35" s="4" t="s">
        <v>165</v>
      </c>
      <c r="C35" s="4" t="s">
        <v>99</v>
      </c>
      <c r="D35" s="4" t="s">
        <v>166</v>
      </c>
      <c r="E35" s="4" t="str">
        <f t="shared" si="0"/>
        <v>590-277899</v>
      </c>
      <c r="F35" s="5" t="s">
        <v>167</v>
      </c>
      <c r="G35" s="5" t="s">
        <v>168</v>
      </c>
      <c r="H35" s="5" t="s">
        <v>169</v>
      </c>
      <c r="I35" s="5" t="s">
        <v>17</v>
      </c>
      <c r="J35" s="6">
        <v>300000</v>
      </c>
      <c r="K35" s="7"/>
    </row>
    <row r="36" spans="1:11" ht="32.25" customHeight="1" x14ac:dyDescent="0.25">
      <c r="A36" s="3">
        <v>2078</v>
      </c>
      <c r="B36" s="4" t="s">
        <v>165</v>
      </c>
      <c r="C36" s="4" t="s">
        <v>99</v>
      </c>
      <c r="D36" s="4" t="s">
        <v>170</v>
      </c>
      <c r="E36" s="4" t="str">
        <f t="shared" si="0"/>
        <v>003-271986</v>
      </c>
      <c r="F36" s="5" t="s">
        <v>72</v>
      </c>
      <c r="G36" s="5" t="s">
        <v>171</v>
      </c>
      <c r="H36" s="5" t="s">
        <v>172</v>
      </c>
      <c r="I36" s="5" t="s">
        <v>17</v>
      </c>
      <c r="J36" s="6">
        <v>315000</v>
      </c>
      <c r="K36" s="7"/>
    </row>
    <row r="37" spans="1:11" ht="32.25" customHeight="1" x14ac:dyDescent="0.25">
      <c r="A37" s="3">
        <v>2130</v>
      </c>
      <c r="B37" s="4" t="s">
        <v>173</v>
      </c>
      <c r="C37" s="4" t="s">
        <v>174</v>
      </c>
      <c r="D37" s="4" t="s">
        <v>175</v>
      </c>
      <c r="E37" s="4" t="str">
        <f t="shared" si="0"/>
        <v>136-279909</v>
      </c>
      <c r="F37" s="5" t="s">
        <v>44</v>
      </c>
      <c r="G37" s="5" t="s">
        <v>176</v>
      </c>
      <c r="H37" s="5" t="s">
        <v>177</v>
      </c>
      <c r="I37" s="5" t="s">
        <v>17</v>
      </c>
      <c r="J37" s="6">
        <v>81760</v>
      </c>
      <c r="K37" s="7"/>
    </row>
    <row r="38" spans="1:11" ht="32.25" customHeight="1" x14ac:dyDescent="0.25">
      <c r="A38" s="3">
        <v>2006</v>
      </c>
      <c r="B38" s="4" t="s">
        <v>178</v>
      </c>
      <c r="C38" s="4" t="s">
        <v>179</v>
      </c>
      <c r="D38" s="4" t="s">
        <v>180</v>
      </c>
      <c r="E38" s="4" t="str">
        <f t="shared" si="0"/>
        <v>612-260261</v>
      </c>
      <c r="F38" s="5" t="s">
        <v>162</v>
      </c>
      <c r="G38" s="5" t="s">
        <v>181</v>
      </c>
      <c r="H38" s="5" t="s">
        <v>182</v>
      </c>
      <c r="I38" s="5" t="s">
        <v>29</v>
      </c>
      <c r="J38" s="6">
        <v>39090</v>
      </c>
      <c r="K38" s="8">
        <v>42167</v>
      </c>
    </row>
    <row r="39" spans="1:11" ht="32.25" customHeight="1" x14ac:dyDescent="0.25">
      <c r="A39" s="3">
        <v>1994</v>
      </c>
      <c r="B39" s="4" t="s">
        <v>178</v>
      </c>
      <c r="C39" s="4" t="s">
        <v>94</v>
      </c>
      <c r="D39" s="4" t="s">
        <v>183</v>
      </c>
      <c r="E39" s="4" t="str">
        <f t="shared" si="0"/>
        <v>505-259171</v>
      </c>
      <c r="F39" s="5" t="s">
        <v>184</v>
      </c>
      <c r="G39" s="5" t="s">
        <v>185</v>
      </c>
      <c r="H39" s="5" t="s">
        <v>186</v>
      </c>
      <c r="I39" s="5" t="s">
        <v>29</v>
      </c>
      <c r="J39" s="6">
        <v>430500</v>
      </c>
      <c r="K39" s="7"/>
    </row>
    <row r="40" spans="1:11" ht="32.25" customHeight="1" x14ac:dyDescent="0.25">
      <c r="A40" s="3">
        <v>2125</v>
      </c>
      <c r="B40" s="4" t="s">
        <v>187</v>
      </c>
      <c r="C40" s="4" t="s">
        <v>188</v>
      </c>
      <c r="D40" s="4" t="s">
        <v>189</v>
      </c>
      <c r="E40" s="4" t="str">
        <f t="shared" si="0"/>
        <v>127-278583</v>
      </c>
      <c r="F40" s="5" t="s">
        <v>190</v>
      </c>
      <c r="G40" s="5" t="s">
        <v>191</v>
      </c>
      <c r="H40" s="5" t="s">
        <v>192</v>
      </c>
      <c r="I40" s="5" t="s">
        <v>17</v>
      </c>
      <c r="J40" s="6">
        <v>82800</v>
      </c>
      <c r="K40" s="7"/>
    </row>
    <row r="41" spans="1:11" ht="32.25" customHeight="1" x14ac:dyDescent="0.25">
      <c r="A41" s="3">
        <v>1969</v>
      </c>
      <c r="B41" s="4" t="s">
        <v>193</v>
      </c>
      <c r="C41" s="4" t="s">
        <v>51</v>
      </c>
      <c r="D41" s="4" t="s">
        <v>194</v>
      </c>
      <c r="E41" s="4" t="str">
        <f t="shared" si="0"/>
        <v>507-243838</v>
      </c>
      <c r="F41" s="5" t="s">
        <v>104</v>
      </c>
      <c r="G41" s="5" t="s">
        <v>195</v>
      </c>
      <c r="H41" s="5" t="s">
        <v>196</v>
      </c>
      <c r="I41" s="5" t="s">
        <v>36</v>
      </c>
      <c r="J41" s="6">
        <v>350000</v>
      </c>
      <c r="K41" s="7"/>
    </row>
    <row r="42" spans="1:11" ht="32.25" customHeight="1" x14ac:dyDescent="0.25">
      <c r="A42" s="3">
        <v>2093</v>
      </c>
      <c r="B42" s="4" t="s">
        <v>193</v>
      </c>
      <c r="C42" s="4" t="s">
        <v>51</v>
      </c>
      <c r="D42" s="4" t="s">
        <v>197</v>
      </c>
      <c r="E42" s="4" t="str">
        <f t="shared" si="0"/>
        <v>999-274013</v>
      </c>
      <c r="F42" s="5" t="s">
        <v>39</v>
      </c>
      <c r="G42" s="5" t="s">
        <v>198</v>
      </c>
      <c r="H42" s="5" t="s">
        <v>199</v>
      </c>
      <c r="I42" s="5" t="s">
        <v>29</v>
      </c>
      <c r="J42" s="6">
        <v>850000</v>
      </c>
      <c r="K42" s="7"/>
    </row>
    <row r="43" spans="1:11" ht="32.25" customHeight="1" x14ac:dyDescent="0.25">
      <c r="A43" s="3">
        <v>2073</v>
      </c>
      <c r="B43" s="4" t="s">
        <v>193</v>
      </c>
      <c r="C43" s="4" t="s">
        <v>51</v>
      </c>
      <c r="D43" s="4" t="s">
        <v>200</v>
      </c>
      <c r="E43" s="4" t="str">
        <f t="shared" si="0"/>
        <v>155-270653</v>
      </c>
      <c r="F43" s="5" t="s">
        <v>201</v>
      </c>
      <c r="G43" s="5" t="s">
        <v>202</v>
      </c>
      <c r="H43" s="5" t="s">
        <v>203</v>
      </c>
      <c r="I43" s="5" t="s">
        <v>29</v>
      </c>
      <c r="J43" s="6">
        <v>230720.9</v>
      </c>
      <c r="K43" s="7"/>
    </row>
    <row r="44" spans="1:11" ht="32.25" customHeight="1" x14ac:dyDescent="0.25">
      <c r="A44" s="3">
        <v>1951</v>
      </c>
      <c r="B44" s="4" t="s">
        <v>204</v>
      </c>
      <c r="C44" s="4" t="s">
        <v>11</v>
      </c>
      <c r="D44" s="4" t="s">
        <v>205</v>
      </c>
      <c r="E44" s="4" t="str">
        <f t="shared" si="0"/>
        <v>090-246943</v>
      </c>
      <c r="F44" s="5" t="s">
        <v>76</v>
      </c>
      <c r="G44" s="5" t="s">
        <v>206</v>
      </c>
      <c r="H44" s="5" t="s">
        <v>207</v>
      </c>
      <c r="I44" s="5" t="s">
        <v>36</v>
      </c>
      <c r="J44" s="6">
        <v>45595</v>
      </c>
      <c r="K44" s="8">
        <v>42153</v>
      </c>
    </row>
    <row r="45" spans="1:11" ht="32.25" customHeight="1" x14ac:dyDescent="0.25">
      <c r="A45" s="3">
        <v>1983</v>
      </c>
      <c r="B45" s="4" t="s">
        <v>204</v>
      </c>
      <c r="C45" s="4" t="s">
        <v>42</v>
      </c>
      <c r="D45" s="4" t="s">
        <v>208</v>
      </c>
      <c r="E45" s="4" t="str">
        <f t="shared" si="0"/>
        <v>608-252143</v>
      </c>
      <c r="F45" s="5" t="s">
        <v>209</v>
      </c>
      <c r="G45" s="5" t="s">
        <v>210</v>
      </c>
      <c r="H45" s="5" t="s">
        <v>211</v>
      </c>
      <c r="I45" s="5" t="s">
        <v>29</v>
      </c>
      <c r="J45" s="6">
        <v>35689.25</v>
      </c>
      <c r="K45" s="8">
        <v>42574</v>
      </c>
    </row>
    <row r="46" spans="1:11" ht="32.25" customHeight="1" x14ac:dyDescent="0.25">
      <c r="A46" s="3">
        <v>2028</v>
      </c>
      <c r="B46" s="4" t="s">
        <v>212</v>
      </c>
      <c r="C46" s="4" t="s">
        <v>42</v>
      </c>
      <c r="D46" s="4" t="s">
        <v>213</v>
      </c>
      <c r="E46" s="4" t="str">
        <f t="shared" si="0"/>
        <v>079-263572</v>
      </c>
      <c r="F46" s="5" t="s">
        <v>214</v>
      </c>
      <c r="G46" s="5" t="s">
        <v>215</v>
      </c>
      <c r="H46" s="5" t="s">
        <v>216</v>
      </c>
      <c r="I46" s="5" t="s">
        <v>29</v>
      </c>
      <c r="J46" s="6">
        <v>445000</v>
      </c>
      <c r="K46" s="8">
        <v>42237</v>
      </c>
    </row>
    <row r="47" spans="1:11" ht="32.25" customHeight="1" x14ac:dyDescent="0.25">
      <c r="A47" s="3">
        <v>1959</v>
      </c>
      <c r="B47" s="4" t="s">
        <v>217</v>
      </c>
      <c r="C47" s="4" t="s">
        <v>11</v>
      </c>
      <c r="D47" s="4" t="s">
        <v>218</v>
      </c>
      <c r="E47" s="4" t="str">
        <f t="shared" si="0"/>
        <v>071-250560</v>
      </c>
      <c r="F47" s="5" t="s">
        <v>219</v>
      </c>
      <c r="G47" s="5" t="s">
        <v>220</v>
      </c>
      <c r="H47" s="5" t="s">
        <v>221</v>
      </c>
      <c r="I47" s="5" t="s">
        <v>36</v>
      </c>
      <c r="J47" s="6">
        <v>26760</v>
      </c>
      <c r="K47" s="8">
        <v>42167</v>
      </c>
    </row>
    <row r="48" spans="1:11" ht="32.25" customHeight="1" x14ac:dyDescent="0.25">
      <c r="A48" s="3">
        <v>1954</v>
      </c>
      <c r="B48" s="4" t="s">
        <v>217</v>
      </c>
      <c r="C48" s="4" t="s">
        <v>11</v>
      </c>
      <c r="D48" s="4" t="s">
        <v>222</v>
      </c>
      <c r="E48" s="4" t="str">
        <f t="shared" si="0"/>
        <v>036-247165</v>
      </c>
      <c r="F48" s="5" t="s">
        <v>223</v>
      </c>
      <c r="G48" s="5" t="s">
        <v>224</v>
      </c>
      <c r="H48" s="5" t="s">
        <v>225</v>
      </c>
      <c r="I48" s="5" t="s">
        <v>36</v>
      </c>
      <c r="J48" s="6">
        <v>31959.8</v>
      </c>
      <c r="K48" s="8">
        <v>42153</v>
      </c>
    </row>
    <row r="49" spans="1:11" ht="32.25" customHeight="1" x14ac:dyDescent="0.25">
      <c r="A49" s="3">
        <v>2094</v>
      </c>
      <c r="B49" s="4" t="s">
        <v>217</v>
      </c>
      <c r="C49" s="4" t="s">
        <v>99</v>
      </c>
      <c r="D49" s="4" t="s">
        <v>226</v>
      </c>
      <c r="E49" s="4" t="str">
        <f t="shared" si="0"/>
        <v>507-266898</v>
      </c>
      <c r="F49" s="5" t="s">
        <v>104</v>
      </c>
      <c r="G49" s="5" t="s">
        <v>227</v>
      </c>
      <c r="H49" s="5" t="s">
        <v>228</v>
      </c>
      <c r="I49" s="5" t="s">
        <v>17</v>
      </c>
      <c r="J49" s="6">
        <v>112330.41</v>
      </c>
      <c r="K49" s="8">
        <v>42622</v>
      </c>
    </row>
    <row r="50" spans="1:11" ht="32.25" customHeight="1" x14ac:dyDescent="0.25">
      <c r="A50" s="3">
        <v>1942</v>
      </c>
      <c r="B50" s="4" t="s">
        <v>229</v>
      </c>
      <c r="C50" s="4" t="s">
        <v>24</v>
      </c>
      <c r="D50" s="4" t="s">
        <v>230</v>
      </c>
      <c r="E50" s="4" t="str">
        <f t="shared" si="0"/>
        <v>999-247415</v>
      </c>
      <c r="F50" s="5" t="s">
        <v>39</v>
      </c>
      <c r="G50" s="5" t="s">
        <v>231</v>
      </c>
      <c r="H50" s="5" t="s">
        <v>232</v>
      </c>
      <c r="I50" s="5" t="s">
        <v>36</v>
      </c>
      <c r="J50" s="6">
        <v>100000</v>
      </c>
      <c r="K50" s="8">
        <v>42118</v>
      </c>
    </row>
    <row r="51" spans="1:11" ht="32.25" customHeight="1" x14ac:dyDescent="0.25">
      <c r="A51" s="3">
        <v>1945</v>
      </c>
      <c r="B51" s="4" t="s">
        <v>233</v>
      </c>
      <c r="C51" s="4" t="s">
        <v>51</v>
      </c>
      <c r="D51" s="4" t="s">
        <v>234</v>
      </c>
      <c r="E51" s="4" t="str">
        <f t="shared" si="0"/>
        <v>612-245820</v>
      </c>
      <c r="F51" s="5" t="s">
        <v>162</v>
      </c>
      <c r="G51" s="5" t="s">
        <v>235</v>
      </c>
      <c r="H51" s="5" t="s">
        <v>236</v>
      </c>
      <c r="I51" s="5" t="s">
        <v>36</v>
      </c>
      <c r="J51" s="6">
        <v>28000</v>
      </c>
      <c r="K51" s="8">
        <v>41943</v>
      </c>
    </row>
    <row r="52" spans="1:11" ht="32.25" customHeight="1" x14ac:dyDescent="0.25">
      <c r="A52" s="3">
        <v>2059</v>
      </c>
      <c r="B52" s="4" t="s">
        <v>233</v>
      </c>
      <c r="C52" s="4" t="s">
        <v>237</v>
      </c>
      <c r="D52" s="4" t="s">
        <v>238</v>
      </c>
      <c r="E52" s="4" t="str">
        <f t="shared" si="0"/>
        <v>026-264775</v>
      </c>
      <c r="F52" s="5" t="s">
        <v>239</v>
      </c>
      <c r="G52" s="5" t="s">
        <v>240</v>
      </c>
      <c r="H52" s="5" t="s">
        <v>241</v>
      </c>
      <c r="I52" s="5" t="s">
        <v>29</v>
      </c>
      <c r="J52" s="6">
        <v>20000</v>
      </c>
      <c r="K52" s="8">
        <v>42548</v>
      </c>
    </row>
    <row r="53" spans="1:11" ht="32.25" customHeight="1" x14ac:dyDescent="0.25">
      <c r="A53" s="3">
        <v>2060</v>
      </c>
      <c r="B53" s="4" t="s">
        <v>233</v>
      </c>
      <c r="C53" s="4" t="s">
        <v>237</v>
      </c>
      <c r="D53" s="4" t="s">
        <v>242</v>
      </c>
      <c r="E53" s="4" t="str">
        <f t="shared" si="0"/>
        <v>096-264776</v>
      </c>
      <c r="F53" s="5" t="s">
        <v>134</v>
      </c>
      <c r="G53" s="5" t="s">
        <v>243</v>
      </c>
      <c r="H53" s="5" t="s">
        <v>244</v>
      </c>
      <c r="I53" s="5" t="s">
        <v>29</v>
      </c>
      <c r="J53" s="6">
        <v>25000</v>
      </c>
      <c r="K53" s="8">
        <v>42548</v>
      </c>
    </row>
    <row r="54" spans="1:11" ht="32.25" customHeight="1" x14ac:dyDescent="0.25">
      <c r="A54" s="3">
        <v>2134</v>
      </c>
      <c r="B54" s="4" t="s">
        <v>245</v>
      </c>
      <c r="C54" s="4" t="s">
        <v>94</v>
      </c>
      <c r="D54" s="4" t="s">
        <v>246</v>
      </c>
      <c r="E54" s="4" t="str">
        <f t="shared" si="0"/>
        <v>505-281665</v>
      </c>
      <c r="F54" s="5" t="s">
        <v>184</v>
      </c>
      <c r="G54" s="5" t="s">
        <v>247</v>
      </c>
      <c r="H54" s="5" t="s">
        <v>248</v>
      </c>
      <c r="I54" s="5" t="s">
        <v>17</v>
      </c>
      <c r="J54" s="6">
        <v>308000</v>
      </c>
      <c r="K54" s="7"/>
    </row>
    <row r="55" spans="1:11" ht="32.25" customHeight="1" x14ac:dyDescent="0.25">
      <c r="A55" s="3">
        <v>1900</v>
      </c>
      <c r="B55" s="4" t="s">
        <v>249</v>
      </c>
      <c r="C55" s="4" t="s">
        <v>99</v>
      </c>
      <c r="D55" s="4" t="s">
        <v>250</v>
      </c>
      <c r="E55" s="4" t="str">
        <f t="shared" si="0"/>
        <v>006-245418</v>
      </c>
      <c r="F55" s="5" t="s">
        <v>251</v>
      </c>
      <c r="G55" s="5" t="s">
        <v>252</v>
      </c>
      <c r="H55" s="5" t="s">
        <v>253</v>
      </c>
      <c r="I55" s="5" t="s">
        <v>36</v>
      </c>
      <c r="J55" s="7"/>
      <c r="K55" s="7"/>
    </row>
    <row r="56" spans="1:11" ht="32.25" customHeight="1" x14ac:dyDescent="0.25">
      <c r="A56" s="3">
        <v>1883</v>
      </c>
      <c r="B56" s="4" t="s">
        <v>254</v>
      </c>
      <c r="C56" s="4" t="s">
        <v>99</v>
      </c>
      <c r="D56" s="4" t="s">
        <v>255</v>
      </c>
      <c r="E56" s="4" t="str">
        <f t="shared" si="0"/>
        <v>999-242224</v>
      </c>
      <c r="F56" s="5" t="s">
        <v>39</v>
      </c>
      <c r="G56" s="5" t="s">
        <v>256</v>
      </c>
      <c r="H56" s="5" t="s">
        <v>253</v>
      </c>
      <c r="I56" s="5" t="s">
        <v>36</v>
      </c>
      <c r="J56" s="6">
        <v>600000</v>
      </c>
      <c r="K56" s="8">
        <v>42350</v>
      </c>
    </row>
    <row r="57" spans="1:11" ht="32.25" customHeight="1" x14ac:dyDescent="0.25">
      <c r="A57" s="3">
        <v>2076</v>
      </c>
      <c r="B57" s="4" t="s">
        <v>254</v>
      </c>
      <c r="C57" s="4" t="s">
        <v>99</v>
      </c>
      <c r="D57" s="4" t="s">
        <v>257</v>
      </c>
      <c r="E57" s="4" t="str">
        <f t="shared" si="0"/>
        <v>088-271457</v>
      </c>
      <c r="F57" s="5" t="s">
        <v>258</v>
      </c>
      <c r="G57" s="5" t="s">
        <v>259</v>
      </c>
      <c r="H57" s="5" t="s">
        <v>260</v>
      </c>
      <c r="I57" s="5" t="s">
        <v>29</v>
      </c>
      <c r="J57" s="6">
        <v>250000</v>
      </c>
      <c r="K57" s="7"/>
    </row>
    <row r="58" spans="1:11" ht="32.25" customHeight="1" x14ac:dyDescent="0.25">
      <c r="A58" s="3">
        <v>2035</v>
      </c>
      <c r="B58" s="4" t="s">
        <v>254</v>
      </c>
      <c r="C58" s="4" t="s">
        <v>99</v>
      </c>
      <c r="D58" s="4" t="s">
        <v>261</v>
      </c>
      <c r="E58" s="4" t="str">
        <f t="shared" si="0"/>
        <v>003-266088</v>
      </c>
      <c r="F58" s="5" t="s">
        <v>72</v>
      </c>
      <c r="G58" s="5" t="s">
        <v>262</v>
      </c>
      <c r="H58" s="5" t="s">
        <v>263</v>
      </c>
      <c r="I58" s="5" t="s">
        <v>29</v>
      </c>
      <c r="J58" s="6">
        <v>680000</v>
      </c>
      <c r="K58" s="7"/>
    </row>
    <row r="59" spans="1:11" ht="32.25" customHeight="1" x14ac:dyDescent="0.25">
      <c r="A59" s="3">
        <v>1933</v>
      </c>
      <c r="B59" s="4" t="s">
        <v>264</v>
      </c>
      <c r="C59" s="4" t="s">
        <v>42</v>
      </c>
      <c r="D59" s="4" t="s">
        <v>265</v>
      </c>
      <c r="E59" s="4" t="str">
        <f t="shared" si="0"/>
        <v>080-248997</v>
      </c>
      <c r="F59" s="5" t="s">
        <v>139</v>
      </c>
      <c r="G59" s="5" t="s">
        <v>266</v>
      </c>
      <c r="H59" s="5" t="s">
        <v>267</v>
      </c>
      <c r="I59" s="5" t="s">
        <v>36</v>
      </c>
      <c r="J59" s="6">
        <v>267581</v>
      </c>
      <c r="K59" s="8">
        <v>42440</v>
      </c>
    </row>
    <row r="60" spans="1:11" ht="32.25" customHeight="1" x14ac:dyDescent="0.25">
      <c r="A60" s="3">
        <v>2164</v>
      </c>
      <c r="B60" s="4" t="s">
        <v>268</v>
      </c>
      <c r="C60" s="4" t="s">
        <v>269</v>
      </c>
      <c r="D60" s="4" t="s">
        <v>270</v>
      </c>
      <c r="E60" s="4" t="str">
        <f t="shared" si="0"/>
        <v>603-280820</v>
      </c>
      <c r="F60" s="5" t="s">
        <v>80</v>
      </c>
      <c r="G60" s="5" t="s">
        <v>271</v>
      </c>
      <c r="H60" s="5" t="s">
        <v>272</v>
      </c>
      <c r="I60" s="5" t="s">
        <v>17</v>
      </c>
      <c r="J60" s="6">
        <v>35000</v>
      </c>
      <c r="K60" s="7"/>
    </row>
    <row r="61" spans="1:11" ht="32.25" customHeight="1" x14ac:dyDescent="0.25">
      <c r="A61" s="3">
        <v>1944</v>
      </c>
      <c r="B61" s="4" t="s">
        <v>273</v>
      </c>
      <c r="C61" s="4" t="s">
        <v>269</v>
      </c>
      <c r="D61" s="4" t="s">
        <v>274</v>
      </c>
      <c r="E61" s="4" t="str">
        <f t="shared" si="0"/>
        <v>050-248267</v>
      </c>
      <c r="F61" s="5" t="s">
        <v>275</v>
      </c>
      <c r="G61" s="5" t="s">
        <v>276</v>
      </c>
      <c r="H61" s="5" t="s">
        <v>277</v>
      </c>
      <c r="I61" s="5" t="s">
        <v>36</v>
      </c>
      <c r="J61" s="6">
        <v>33875</v>
      </c>
      <c r="K61" s="8">
        <v>42256</v>
      </c>
    </row>
    <row r="62" spans="1:11" ht="32.25" customHeight="1" x14ac:dyDescent="0.25">
      <c r="A62" s="3">
        <v>2010</v>
      </c>
      <c r="B62" s="4" t="s">
        <v>278</v>
      </c>
      <c r="C62" s="4" t="s">
        <v>174</v>
      </c>
      <c r="D62" s="4" t="s">
        <v>279</v>
      </c>
      <c r="E62" s="4" t="str">
        <f t="shared" si="0"/>
        <v>016-266176</v>
      </c>
      <c r="F62" s="5" t="s">
        <v>280</v>
      </c>
      <c r="G62" s="5" t="s">
        <v>281</v>
      </c>
      <c r="H62" s="5" t="s">
        <v>282</v>
      </c>
      <c r="I62" s="5" t="s">
        <v>29</v>
      </c>
      <c r="J62" s="6">
        <v>190000</v>
      </c>
      <c r="K62" s="8">
        <v>42506</v>
      </c>
    </row>
    <row r="63" spans="1:11" ht="32.25" customHeight="1" x14ac:dyDescent="0.25">
      <c r="A63" s="3">
        <v>1943</v>
      </c>
      <c r="B63" s="4" t="s">
        <v>283</v>
      </c>
      <c r="C63" s="4" t="s">
        <v>94</v>
      </c>
      <c r="D63" s="4" t="s">
        <v>284</v>
      </c>
      <c r="E63" s="4" t="str">
        <f t="shared" si="0"/>
        <v>090-250890</v>
      </c>
      <c r="F63" s="5" t="s">
        <v>76</v>
      </c>
      <c r="G63" s="5" t="s">
        <v>285</v>
      </c>
      <c r="H63" s="5" t="s">
        <v>286</v>
      </c>
      <c r="I63" s="5" t="s">
        <v>36</v>
      </c>
      <c r="J63" s="6">
        <v>2500000</v>
      </c>
      <c r="K63" s="7"/>
    </row>
    <row r="64" spans="1:11" ht="32.25" customHeight="1" x14ac:dyDescent="0.25">
      <c r="A64" s="3">
        <v>1873</v>
      </c>
      <c r="B64" s="4" t="s">
        <v>287</v>
      </c>
      <c r="C64" s="4" t="s">
        <v>11</v>
      </c>
      <c r="D64" s="4" t="s">
        <v>288</v>
      </c>
      <c r="E64" s="4" t="str">
        <f t="shared" si="0"/>
        <v>079-241292</v>
      </c>
      <c r="F64" s="5" t="s">
        <v>214</v>
      </c>
      <c r="G64" s="5" t="s">
        <v>289</v>
      </c>
      <c r="H64" s="5" t="s">
        <v>290</v>
      </c>
      <c r="I64" s="5" t="s">
        <v>36</v>
      </c>
      <c r="J64" s="6">
        <v>110000</v>
      </c>
      <c r="K64" s="8">
        <v>41922</v>
      </c>
    </row>
    <row r="65" spans="1:11" ht="32.25" customHeight="1" x14ac:dyDescent="0.25">
      <c r="A65" s="3">
        <v>1895</v>
      </c>
      <c r="B65" s="4" t="s">
        <v>287</v>
      </c>
      <c r="C65" s="4" t="s">
        <v>11</v>
      </c>
      <c r="D65" s="4" t="s">
        <v>291</v>
      </c>
      <c r="E65" s="4" t="str">
        <f t="shared" si="0"/>
        <v>498-243088</v>
      </c>
      <c r="F65" s="5" t="s">
        <v>292</v>
      </c>
      <c r="G65" s="5" t="s">
        <v>293</v>
      </c>
      <c r="H65" s="5" t="s">
        <v>294</v>
      </c>
      <c r="I65" s="5" t="s">
        <v>36</v>
      </c>
      <c r="J65" s="6">
        <v>115000</v>
      </c>
      <c r="K65" s="8">
        <v>42118</v>
      </c>
    </row>
    <row r="66" spans="1:11" ht="32.25" customHeight="1" x14ac:dyDescent="0.25">
      <c r="A66" s="3">
        <v>1894</v>
      </c>
      <c r="B66" s="4" t="s">
        <v>287</v>
      </c>
      <c r="C66" s="4" t="s">
        <v>24</v>
      </c>
      <c r="D66" s="4" t="s">
        <v>295</v>
      </c>
      <c r="E66" s="4" t="str">
        <f t="shared" ref="E66:E129" si="1">CONCATENATE(F66,"-",G66)</f>
        <v>056-243089</v>
      </c>
      <c r="F66" s="5" t="s">
        <v>296</v>
      </c>
      <c r="G66" s="5" t="s">
        <v>297</v>
      </c>
      <c r="H66" s="5" t="s">
        <v>298</v>
      </c>
      <c r="I66" s="5" t="s">
        <v>36</v>
      </c>
      <c r="J66" s="6">
        <v>954143</v>
      </c>
      <c r="K66" s="8">
        <v>42094</v>
      </c>
    </row>
    <row r="67" spans="1:11" ht="32.25" customHeight="1" x14ac:dyDescent="0.25">
      <c r="A67" s="3">
        <v>2183</v>
      </c>
      <c r="B67" s="4" t="s">
        <v>299</v>
      </c>
      <c r="C67" s="4" t="s">
        <v>122</v>
      </c>
      <c r="D67" s="4" t="s">
        <v>300</v>
      </c>
      <c r="E67" s="4" t="str">
        <f t="shared" si="1"/>
        <v>612-287569</v>
      </c>
      <c r="F67" s="5" t="s">
        <v>162</v>
      </c>
      <c r="G67" s="5" t="s">
        <v>301</v>
      </c>
      <c r="H67" s="5" t="s">
        <v>302</v>
      </c>
      <c r="I67" s="5" t="s">
        <v>17</v>
      </c>
      <c r="J67" s="6">
        <v>20000</v>
      </c>
      <c r="K67" s="7"/>
    </row>
    <row r="68" spans="1:11" ht="32.25" customHeight="1" x14ac:dyDescent="0.25">
      <c r="A68" s="3">
        <v>1955</v>
      </c>
      <c r="B68" s="4" t="s">
        <v>303</v>
      </c>
      <c r="C68" s="4" t="s">
        <v>37</v>
      </c>
      <c r="D68" s="4" t="s">
        <v>304</v>
      </c>
      <c r="E68" s="4" t="str">
        <f t="shared" si="1"/>
        <v>048-251652</v>
      </c>
      <c r="F68" s="5" t="s">
        <v>305</v>
      </c>
      <c r="G68" s="5" t="s">
        <v>306</v>
      </c>
      <c r="H68" s="5" t="s">
        <v>307</v>
      </c>
      <c r="I68" s="5" t="s">
        <v>36</v>
      </c>
      <c r="J68" s="6">
        <v>200000</v>
      </c>
      <c r="K68" s="8">
        <v>42545</v>
      </c>
    </row>
    <row r="69" spans="1:11" ht="32.25" customHeight="1" x14ac:dyDescent="0.25">
      <c r="A69" s="3">
        <v>1875</v>
      </c>
      <c r="B69" s="4" t="s">
        <v>308</v>
      </c>
      <c r="C69" s="4" t="s">
        <v>122</v>
      </c>
      <c r="D69" s="4" t="s">
        <v>309</v>
      </c>
      <c r="E69" s="4" t="str">
        <f t="shared" si="1"/>
        <v>089-241040</v>
      </c>
      <c r="F69" s="5" t="s">
        <v>310</v>
      </c>
      <c r="G69" s="5" t="s">
        <v>311</v>
      </c>
      <c r="H69" s="5" t="s">
        <v>312</v>
      </c>
      <c r="I69" s="5" t="s">
        <v>36</v>
      </c>
      <c r="J69" s="6">
        <v>1550000</v>
      </c>
      <c r="K69" s="7"/>
    </row>
    <row r="70" spans="1:11" ht="32.25" customHeight="1" x14ac:dyDescent="0.25">
      <c r="A70" s="3">
        <v>1887</v>
      </c>
      <c r="B70" s="4" t="s">
        <v>308</v>
      </c>
      <c r="C70" s="4" t="s">
        <v>188</v>
      </c>
      <c r="D70" s="4" t="s">
        <v>313</v>
      </c>
      <c r="E70" s="4" t="str">
        <f t="shared" si="1"/>
        <v>005-242336</v>
      </c>
      <c r="F70" s="5" t="s">
        <v>314</v>
      </c>
      <c r="G70" s="5" t="s">
        <v>315</v>
      </c>
      <c r="H70" s="5" t="s">
        <v>316</v>
      </c>
      <c r="I70" s="5" t="s">
        <v>36</v>
      </c>
      <c r="J70" s="6">
        <v>3250000</v>
      </c>
      <c r="K70" s="7"/>
    </row>
    <row r="71" spans="1:11" ht="32.25" customHeight="1" x14ac:dyDescent="0.25">
      <c r="A71" s="3">
        <v>1863</v>
      </c>
      <c r="B71" s="4" t="s">
        <v>317</v>
      </c>
      <c r="C71" s="4" t="s">
        <v>24</v>
      </c>
      <c r="D71" s="4" t="s">
        <v>318</v>
      </c>
      <c r="E71" s="4" t="str">
        <f t="shared" si="1"/>
        <v>140-240910</v>
      </c>
      <c r="F71" s="5" t="s">
        <v>319</v>
      </c>
      <c r="G71" s="5" t="s">
        <v>320</v>
      </c>
      <c r="H71" s="5" t="s">
        <v>321</v>
      </c>
      <c r="I71" s="5" t="s">
        <v>36</v>
      </c>
      <c r="J71" s="6">
        <v>710000</v>
      </c>
      <c r="K71" s="8">
        <v>42153</v>
      </c>
    </row>
    <row r="72" spans="1:11" ht="32.25" customHeight="1" x14ac:dyDescent="0.25">
      <c r="A72" s="3">
        <v>1931</v>
      </c>
      <c r="B72" s="4" t="s">
        <v>317</v>
      </c>
      <c r="C72" s="4" t="s">
        <v>94</v>
      </c>
      <c r="D72" s="4" t="s">
        <v>322</v>
      </c>
      <c r="E72" s="4" t="str">
        <f t="shared" si="1"/>
        <v>080-248285</v>
      </c>
      <c r="F72" s="5" t="s">
        <v>139</v>
      </c>
      <c r="G72" s="5" t="s">
        <v>323</v>
      </c>
      <c r="H72" s="5" t="s">
        <v>324</v>
      </c>
      <c r="I72" s="5" t="s">
        <v>36</v>
      </c>
      <c r="J72" s="6">
        <v>205811</v>
      </c>
      <c r="K72" s="8">
        <v>42426</v>
      </c>
    </row>
    <row r="73" spans="1:11" ht="32.25" customHeight="1" x14ac:dyDescent="0.25">
      <c r="A73" s="3">
        <v>1893</v>
      </c>
      <c r="B73" s="4" t="s">
        <v>325</v>
      </c>
      <c r="C73" s="4" t="s">
        <v>174</v>
      </c>
      <c r="D73" s="4" t="s">
        <v>326</v>
      </c>
      <c r="E73" s="4" t="str">
        <f t="shared" si="1"/>
        <v>051-243090</v>
      </c>
      <c r="F73" s="5" t="s">
        <v>327</v>
      </c>
      <c r="G73" s="5" t="s">
        <v>328</v>
      </c>
      <c r="H73" s="5" t="s">
        <v>329</v>
      </c>
      <c r="I73" s="5" t="s">
        <v>36</v>
      </c>
      <c r="J73" s="6">
        <v>3750000</v>
      </c>
      <c r="K73" s="8">
        <v>42282</v>
      </c>
    </row>
    <row r="74" spans="1:11" ht="32.25" customHeight="1" x14ac:dyDescent="0.25">
      <c r="A74" s="3">
        <v>2077</v>
      </c>
      <c r="B74" s="4" t="s">
        <v>325</v>
      </c>
      <c r="C74" s="4" t="s">
        <v>99</v>
      </c>
      <c r="D74" s="4" t="s">
        <v>330</v>
      </c>
      <c r="E74" s="4" t="str">
        <f t="shared" si="1"/>
        <v>613-271498</v>
      </c>
      <c r="F74" s="5" t="s">
        <v>331</v>
      </c>
      <c r="G74" s="5" t="s">
        <v>332</v>
      </c>
      <c r="H74" s="5" t="s">
        <v>333</v>
      </c>
      <c r="I74" s="5" t="s">
        <v>29</v>
      </c>
      <c r="J74" s="6">
        <v>252610</v>
      </c>
      <c r="K74" s="7"/>
    </row>
    <row r="75" spans="1:11" ht="32.25" customHeight="1" x14ac:dyDescent="0.25">
      <c r="A75" s="3">
        <v>1988</v>
      </c>
      <c r="B75" s="4" t="s">
        <v>325</v>
      </c>
      <c r="C75" s="4" t="s">
        <v>174</v>
      </c>
      <c r="D75" s="4" t="s">
        <v>334</v>
      </c>
      <c r="E75" s="4" t="str">
        <f t="shared" si="1"/>
        <v>051-258269</v>
      </c>
      <c r="F75" s="5" t="s">
        <v>327</v>
      </c>
      <c r="G75" s="5" t="s">
        <v>335</v>
      </c>
      <c r="H75" s="5" t="s">
        <v>336</v>
      </c>
      <c r="I75" s="5" t="s">
        <v>29</v>
      </c>
      <c r="J75" s="6">
        <v>2340000</v>
      </c>
      <c r="K75" s="8">
        <v>42426</v>
      </c>
    </row>
    <row r="76" spans="1:11" ht="32.25" customHeight="1" x14ac:dyDescent="0.25">
      <c r="A76" s="3">
        <v>2112</v>
      </c>
      <c r="B76" s="4" t="s">
        <v>325</v>
      </c>
      <c r="C76" s="4" t="s">
        <v>37</v>
      </c>
      <c r="D76" s="4" t="s">
        <v>337</v>
      </c>
      <c r="E76" s="4" t="str">
        <f t="shared" si="1"/>
        <v>498-278268</v>
      </c>
      <c r="F76" s="5" t="s">
        <v>292</v>
      </c>
      <c r="G76" s="5" t="s">
        <v>338</v>
      </c>
      <c r="H76" s="5" t="s">
        <v>339</v>
      </c>
      <c r="I76" s="5" t="s">
        <v>17</v>
      </c>
      <c r="J76" s="6">
        <v>76000</v>
      </c>
      <c r="K76" s="7"/>
    </row>
    <row r="77" spans="1:11" ht="32.25" customHeight="1" x14ac:dyDescent="0.25">
      <c r="A77" s="3">
        <v>2113</v>
      </c>
      <c r="B77" s="4" t="s">
        <v>325</v>
      </c>
      <c r="C77" s="4" t="s">
        <v>37</v>
      </c>
      <c r="D77" s="4" t="s">
        <v>340</v>
      </c>
      <c r="E77" s="4" t="str">
        <f t="shared" si="1"/>
        <v>056-278267</v>
      </c>
      <c r="F77" s="5" t="s">
        <v>296</v>
      </c>
      <c r="G77" s="5" t="s">
        <v>341</v>
      </c>
      <c r="H77" s="5" t="s">
        <v>342</v>
      </c>
      <c r="I77" s="5" t="s">
        <v>17</v>
      </c>
      <c r="J77" s="6">
        <v>981000</v>
      </c>
      <c r="K77" s="7"/>
    </row>
    <row r="78" spans="1:11" ht="32.25" customHeight="1" x14ac:dyDescent="0.25">
      <c r="A78" s="3">
        <v>2117</v>
      </c>
      <c r="B78" s="4" t="s">
        <v>325</v>
      </c>
      <c r="C78" s="4" t="s">
        <v>99</v>
      </c>
      <c r="D78" s="4" t="s">
        <v>343</v>
      </c>
      <c r="E78" s="4" t="str">
        <f t="shared" si="1"/>
        <v>045-278270</v>
      </c>
      <c r="F78" s="5" t="s">
        <v>344</v>
      </c>
      <c r="G78" s="5" t="s">
        <v>345</v>
      </c>
      <c r="H78" s="5" t="s">
        <v>346</v>
      </c>
      <c r="I78" s="5" t="s">
        <v>17</v>
      </c>
      <c r="J78" s="6">
        <v>495000</v>
      </c>
      <c r="K78" s="7"/>
    </row>
    <row r="79" spans="1:11" ht="32.25" customHeight="1" x14ac:dyDescent="0.25">
      <c r="A79" s="3">
        <v>2114</v>
      </c>
      <c r="B79" s="4" t="s">
        <v>325</v>
      </c>
      <c r="C79" s="4" t="s">
        <v>99</v>
      </c>
      <c r="D79" s="4" t="s">
        <v>347</v>
      </c>
      <c r="E79" s="4" t="str">
        <f t="shared" si="1"/>
        <v>613-278269</v>
      </c>
      <c r="F79" s="5" t="s">
        <v>331</v>
      </c>
      <c r="G79" s="5" t="s">
        <v>348</v>
      </c>
      <c r="H79" s="5" t="s">
        <v>349</v>
      </c>
      <c r="I79" s="5" t="s">
        <v>17</v>
      </c>
      <c r="J79" s="6">
        <v>59000</v>
      </c>
      <c r="K79" s="7"/>
    </row>
    <row r="80" spans="1:11" ht="32.25" customHeight="1" x14ac:dyDescent="0.25">
      <c r="A80" s="3">
        <v>2123</v>
      </c>
      <c r="B80" s="4" t="s">
        <v>350</v>
      </c>
      <c r="C80" s="4" t="s">
        <v>99</v>
      </c>
      <c r="D80" s="4" t="s">
        <v>351</v>
      </c>
      <c r="E80" s="4" t="str">
        <f t="shared" si="1"/>
        <v>127-278911</v>
      </c>
      <c r="F80" s="5" t="s">
        <v>190</v>
      </c>
      <c r="G80" s="5" t="s">
        <v>352</v>
      </c>
      <c r="H80" s="5" t="s">
        <v>11</v>
      </c>
      <c r="I80" s="5" t="s">
        <v>11</v>
      </c>
      <c r="J80" s="7"/>
      <c r="K80" s="7"/>
    </row>
    <row r="81" spans="1:11" ht="32.25" customHeight="1" x14ac:dyDescent="0.25">
      <c r="A81" s="3">
        <v>2066</v>
      </c>
      <c r="B81" s="4" t="s">
        <v>350</v>
      </c>
      <c r="C81" s="4" t="s">
        <v>174</v>
      </c>
      <c r="D81" s="4" t="s">
        <v>353</v>
      </c>
      <c r="E81" s="4" t="str">
        <f t="shared" si="1"/>
        <v>104-266327</v>
      </c>
      <c r="F81" s="5" t="s">
        <v>68</v>
      </c>
      <c r="G81" s="5" t="s">
        <v>354</v>
      </c>
      <c r="H81" s="5" t="s">
        <v>11</v>
      </c>
      <c r="I81" s="5" t="s">
        <v>11</v>
      </c>
      <c r="J81" s="7"/>
      <c r="K81" s="7"/>
    </row>
    <row r="82" spans="1:11" ht="32.25" customHeight="1" x14ac:dyDescent="0.25">
      <c r="A82" s="3">
        <v>2132</v>
      </c>
      <c r="B82" s="4" t="s">
        <v>350</v>
      </c>
      <c r="C82" s="4" t="s">
        <v>99</v>
      </c>
      <c r="D82" s="4" t="s">
        <v>355</v>
      </c>
      <c r="E82" s="4" t="str">
        <f t="shared" si="1"/>
        <v>115-279828</v>
      </c>
      <c r="F82" s="5" t="s">
        <v>53</v>
      </c>
      <c r="G82" s="5" t="s">
        <v>356</v>
      </c>
      <c r="H82" s="5" t="s">
        <v>11</v>
      </c>
      <c r="I82" s="5" t="s">
        <v>11</v>
      </c>
      <c r="J82" s="7"/>
      <c r="K82" s="7"/>
    </row>
    <row r="83" spans="1:11" ht="32.25" customHeight="1" x14ac:dyDescent="0.25">
      <c r="A83" s="3">
        <v>2026</v>
      </c>
      <c r="B83" s="4" t="s">
        <v>350</v>
      </c>
      <c r="C83" s="4" t="s">
        <v>174</v>
      </c>
      <c r="D83" s="4" t="s">
        <v>357</v>
      </c>
      <c r="E83" s="4" t="str">
        <f t="shared" si="1"/>
        <v>127-264599</v>
      </c>
      <c r="F83" s="5" t="s">
        <v>190</v>
      </c>
      <c r="G83" s="5" t="s">
        <v>358</v>
      </c>
      <c r="H83" s="5" t="s">
        <v>11</v>
      </c>
      <c r="I83" s="5" t="s">
        <v>11</v>
      </c>
      <c r="J83" s="7"/>
      <c r="K83" s="7"/>
    </row>
    <row r="84" spans="1:11" ht="32.25" customHeight="1" x14ac:dyDescent="0.25">
      <c r="A84" s="3">
        <v>1927</v>
      </c>
      <c r="B84" s="4" t="s">
        <v>359</v>
      </c>
      <c r="C84" s="4" t="s">
        <v>24</v>
      </c>
      <c r="D84" s="4" t="s">
        <v>360</v>
      </c>
      <c r="E84" s="4" t="str">
        <f t="shared" si="1"/>
        <v>089-248858</v>
      </c>
      <c r="F84" s="5" t="s">
        <v>310</v>
      </c>
      <c r="G84" s="5" t="s">
        <v>361</v>
      </c>
      <c r="H84" s="5" t="s">
        <v>362</v>
      </c>
      <c r="I84" s="5" t="s">
        <v>36</v>
      </c>
      <c r="J84" s="6">
        <v>200000</v>
      </c>
      <c r="K84" s="7"/>
    </row>
    <row r="85" spans="1:11" ht="32.25" customHeight="1" x14ac:dyDescent="0.25">
      <c r="A85" s="3">
        <v>1929</v>
      </c>
      <c r="B85" s="4" t="s">
        <v>359</v>
      </c>
      <c r="C85" s="4" t="s">
        <v>24</v>
      </c>
      <c r="D85" s="4" t="s">
        <v>363</v>
      </c>
      <c r="E85" s="4" t="str">
        <f t="shared" si="1"/>
        <v>609-248861</v>
      </c>
      <c r="F85" s="5" t="s">
        <v>364</v>
      </c>
      <c r="G85" s="5" t="s">
        <v>365</v>
      </c>
      <c r="H85" s="5" t="s">
        <v>366</v>
      </c>
      <c r="I85" s="5" t="s">
        <v>36</v>
      </c>
      <c r="J85" s="6">
        <v>275000</v>
      </c>
      <c r="K85" s="7"/>
    </row>
    <row r="86" spans="1:11" ht="32.25" customHeight="1" x14ac:dyDescent="0.25">
      <c r="A86" s="3">
        <v>1930</v>
      </c>
      <c r="B86" s="4" t="s">
        <v>359</v>
      </c>
      <c r="C86" s="4" t="s">
        <v>24</v>
      </c>
      <c r="D86" s="4" t="s">
        <v>367</v>
      </c>
      <c r="E86" s="4" t="str">
        <f t="shared" si="1"/>
        <v>612-248862</v>
      </c>
      <c r="F86" s="5" t="s">
        <v>162</v>
      </c>
      <c r="G86" s="5" t="s">
        <v>368</v>
      </c>
      <c r="H86" s="5" t="s">
        <v>369</v>
      </c>
      <c r="I86" s="5" t="s">
        <v>36</v>
      </c>
      <c r="J86" s="6">
        <v>340000</v>
      </c>
      <c r="K86" s="7"/>
    </row>
    <row r="87" spans="1:11" ht="32.25" customHeight="1" x14ac:dyDescent="0.25">
      <c r="A87" s="3">
        <v>1926</v>
      </c>
      <c r="B87" s="4" t="s">
        <v>359</v>
      </c>
      <c r="C87" s="4" t="s">
        <v>24</v>
      </c>
      <c r="D87" s="4" t="s">
        <v>370</v>
      </c>
      <c r="E87" s="4" t="str">
        <f t="shared" si="1"/>
        <v>007-248857</v>
      </c>
      <c r="F87" s="5" t="s">
        <v>371</v>
      </c>
      <c r="G87" s="5" t="s">
        <v>372</v>
      </c>
      <c r="H87" s="5" t="s">
        <v>373</v>
      </c>
      <c r="I87" s="5" t="s">
        <v>36</v>
      </c>
      <c r="J87" s="6">
        <v>385000</v>
      </c>
      <c r="K87" s="7"/>
    </row>
    <row r="88" spans="1:11" ht="32.25" customHeight="1" x14ac:dyDescent="0.25">
      <c r="A88" s="3">
        <v>1885</v>
      </c>
      <c r="B88" s="4" t="s">
        <v>359</v>
      </c>
      <c r="C88" s="4" t="s">
        <v>188</v>
      </c>
      <c r="D88" s="4" t="s">
        <v>374</v>
      </c>
      <c r="E88" s="4" t="str">
        <f t="shared" si="1"/>
        <v>999-236664</v>
      </c>
      <c r="F88" s="5" t="s">
        <v>39</v>
      </c>
      <c r="G88" s="5" t="s">
        <v>375</v>
      </c>
      <c r="H88" s="5" t="s">
        <v>376</v>
      </c>
      <c r="I88" s="5" t="s">
        <v>36</v>
      </c>
      <c r="J88" s="6">
        <v>1000000</v>
      </c>
      <c r="K88" s="7"/>
    </row>
    <row r="89" spans="1:11" ht="32.25" customHeight="1" x14ac:dyDescent="0.25">
      <c r="A89" s="3">
        <v>1920</v>
      </c>
      <c r="B89" s="4" t="s">
        <v>377</v>
      </c>
      <c r="C89" s="4" t="s">
        <v>99</v>
      </c>
      <c r="D89" s="4" t="s">
        <v>378</v>
      </c>
      <c r="E89" s="4" t="str">
        <f t="shared" si="1"/>
        <v>046-246206</v>
      </c>
      <c r="F89" s="5" t="s">
        <v>118</v>
      </c>
      <c r="G89" s="5" t="s">
        <v>379</v>
      </c>
      <c r="H89" s="5" t="s">
        <v>380</v>
      </c>
      <c r="I89" s="5" t="s">
        <v>36</v>
      </c>
      <c r="J89" s="6">
        <v>105000</v>
      </c>
      <c r="K89" s="8">
        <v>42510</v>
      </c>
    </row>
    <row r="90" spans="1:11" ht="32.25" customHeight="1" x14ac:dyDescent="0.25">
      <c r="A90" s="3">
        <v>1947</v>
      </c>
      <c r="B90" s="4" t="s">
        <v>381</v>
      </c>
      <c r="C90" s="4" t="s">
        <v>11</v>
      </c>
      <c r="D90" s="4" t="s">
        <v>382</v>
      </c>
      <c r="E90" s="4" t="str">
        <f t="shared" si="1"/>
        <v>608-246213</v>
      </c>
      <c r="F90" s="5" t="s">
        <v>209</v>
      </c>
      <c r="G90" s="5" t="s">
        <v>383</v>
      </c>
      <c r="H90" s="5" t="s">
        <v>384</v>
      </c>
      <c r="I90" s="5" t="s">
        <v>36</v>
      </c>
      <c r="J90" s="6">
        <v>81975</v>
      </c>
      <c r="K90" s="8">
        <v>42097</v>
      </c>
    </row>
    <row r="91" spans="1:11" ht="32.25" customHeight="1" x14ac:dyDescent="0.25">
      <c r="A91" s="3">
        <v>1858</v>
      </c>
      <c r="B91" s="4" t="s">
        <v>385</v>
      </c>
      <c r="C91" s="4" t="s">
        <v>99</v>
      </c>
      <c r="D91" s="4" t="s">
        <v>386</v>
      </c>
      <c r="E91" s="4" t="str">
        <f t="shared" si="1"/>
        <v>090-240937</v>
      </c>
      <c r="F91" s="5" t="s">
        <v>76</v>
      </c>
      <c r="G91" s="5" t="s">
        <v>387</v>
      </c>
      <c r="H91" s="5" t="s">
        <v>388</v>
      </c>
      <c r="I91" s="5" t="s">
        <v>29</v>
      </c>
      <c r="J91" s="6">
        <v>350000</v>
      </c>
      <c r="K91" s="7"/>
    </row>
    <row r="92" spans="1:11" ht="32.25" customHeight="1" x14ac:dyDescent="0.25">
      <c r="A92" s="3">
        <v>1915</v>
      </c>
      <c r="B92" s="4" t="s">
        <v>389</v>
      </c>
      <c r="C92" s="4" t="s">
        <v>174</v>
      </c>
      <c r="D92" s="4" t="s">
        <v>390</v>
      </c>
      <c r="E92" s="4" t="str">
        <f t="shared" si="1"/>
        <v>127-239643</v>
      </c>
      <c r="F92" s="5" t="s">
        <v>190</v>
      </c>
      <c r="G92" s="5" t="s">
        <v>391</v>
      </c>
      <c r="H92" s="5" t="s">
        <v>392</v>
      </c>
      <c r="I92" s="5" t="s">
        <v>36</v>
      </c>
      <c r="J92" s="6">
        <v>167915</v>
      </c>
      <c r="K92" s="8">
        <v>42350</v>
      </c>
    </row>
    <row r="93" spans="1:11" ht="32.25" customHeight="1" x14ac:dyDescent="0.25">
      <c r="A93" s="3">
        <v>2005</v>
      </c>
      <c r="B93" s="4" t="s">
        <v>393</v>
      </c>
      <c r="C93" s="4" t="s">
        <v>269</v>
      </c>
      <c r="D93" s="4" t="s">
        <v>394</v>
      </c>
      <c r="E93" s="4" t="str">
        <f t="shared" si="1"/>
        <v>556-258993</v>
      </c>
      <c r="F93" s="5" t="s">
        <v>395</v>
      </c>
      <c r="G93" s="5" t="s">
        <v>396</v>
      </c>
      <c r="H93" s="5" t="s">
        <v>397</v>
      </c>
      <c r="I93" s="5" t="s">
        <v>29</v>
      </c>
      <c r="J93" s="6">
        <v>37535</v>
      </c>
      <c r="K93" s="8">
        <v>42306</v>
      </c>
    </row>
    <row r="94" spans="1:11" ht="32.25" customHeight="1" x14ac:dyDescent="0.25">
      <c r="A94" s="3">
        <v>1996</v>
      </c>
      <c r="B94" s="4" t="s">
        <v>393</v>
      </c>
      <c r="C94" s="4" t="s">
        <v>42</v>
      </c>
      <c r="D94" s="4" t="s">
        <v>398</v>
      </c>
      <c r="E94" s="4" t="str">
        <f t="shared" si="1"/>
        <v>090-258510</v>
      </c>
      <c r="F94" s="5" t="s">
        <v>76</v>
      </c>
      <c r="G94" s="5" t="s">
        <v>399</v>
      </c>
      <c r="H94" s="5" t="s">
        <v>400</v>
      </c>
      <c r="I94" s="5" t="s">
        <v>29</v>
      </c>
      <c r="J94" s="6">
        <v>62000</v>
      </c>
      <c r="K94" s="7"/>
    </row>
    <row r="95" spans="1:11" ht="32.25" customHeight="1" x14ac:dyDescent="0.25">
      <c r="A95" s="3">
        <v>1896</v>
      </c>
      <c r="B95" s="4" t="s">
        <v>401</v>
      </c>
      <c r="C95" s="4" t="s">
        <v>24</v>
      </c>
      <c r="D95" s="4" t="s">
        <v>402</v>
      </c>
      <c r="E95" s="4" t="str">
        <f t="shared" si="1"/>
        <v>045-243087</v>
      </c>
      <c r="F95" s="5" t="s">
        <v>344</v>
      </c>
      <c r="G95" s="5" t="s">
        <v>403</v>
      </c>
      <c r="H95" s="5" t="s">
        <v>404</v>
      </c>
      <c r="I95" s="5" t="s">
        <v>36</v>
      </c>
      <c r="J95" s="6">
        <v>94500</v>
      </c>
      <c r="K95" s="8">
        <v>42094</v>
      </c>
    </row>
    <row r="96" spans="1:11" ht="32.25" customHeight="1" x14ac:dyDescent="0.25">
      <c r="A96" s="3">
        <v>1990</v>
      </c>
      <c r="B96" s="4" t="s">
        <v>401</v>
      </c>
      <c r="C96" s="4" t="s">
        <v>99</v>
      </c>
      <c r="D96" s="4" t="s">
        <v>405</v>
      </c>
      <c r="E96" s="4" t="str">
        <f t="shared" si="1"/>
        <v>045-258271</v>
      </c>
      <c r="F96" s="5" t="s">
        <v>344</v>
      </c>
      <c r="G96" s="5" t="s">
        <v>406</v>
      </c>
      <c r="H96" s="5" t="s">
        <v>407</v>
      </c>
      <c r="I96" s="5" t="s">
        <v>29</v>
      </c>
      <c r="J96" s="6">
        <v>120000</v>
      </c>
      <c r="K96" s="8">
        <v>42313</v>
      </c>
    </row>
    <row r="97" spans="1:11" ht="32.25" customHeight="1" x14ac:dyDescent="0.25">
      <c r="A97" s="3">
        <v>1989</v>
      </c>
      <c r="B97" s="4" t="s">
        <v>401</v>
      </c>
      <c r="C97" s="4" t="s">
        <v>99</v>
      </c>
      <c r="D97" s="4" t="s">
        <v>408</v>
      </c>
      <c r="E97" s="4" t="str">
        <f t="shared" si="1"/>
        <v>056-258270</v>
      </c>
      <c r="F97" s="5" t="s">
        <v>296</v>
      </c>
      <c r="G97" s="5" t="s">
        <v>409</v>
      </c>
      <c r="H97" s="5" t="s">
        <v>410</v>
      </c>
      <c r="I97" s="5" t="s">
        <v>29</v>
      </c>
      <c r="J97" s="6">
        <v>360000</v>
      </c>
      <c r="K97" s="8">
        <v>42398</v>
      </c>
    </row>
    <row r="98" spans="1:11" ht="32.25" customHeight="1" x14ac:dyDescent="0.25">
      <c r="A98" s="3">
        <v>2145</v>
      </c>
      <c r="B98" s="4" t="s">
        <v>411</v>
      </c>
      <c r="C98" s="4" t="s">
        <v>37</v>
      </c>
      <c r="D98" s="4" t="s">
        <v>412</v>
      </c>
      <c r="E98" s="4" t="str">
        <f t="shared" si="1"/>
        <v>999-283361</v>
      </c>
      <c r="F98" s="5" t="s">
        <v>39</v>
      </c>
      <c r="G98" s="5" t="s">
        <v>413</v>
      </c>
      <c r="H98" s="5" t="s">
        <v>414</v>
      </c>
      <c r="I98" s="5" t="s">
        <v>17</v>
      </c>
      <c r="J98" s="6">
        <v>310600</v>
      </c>
      <c r="K98" s="7"/>
    </row>
    <row r="99" spans="1:11" ht="32.25" customHeight="1" x14ac:dyDescent="0.25">
      <c r="A99" s="3">
        <v>2064</v>
      </c>
      <c r="B99" s="4" t="s">
        <v>563</v>
      </c>
      <c r="C99" s="4" t="s">
        <v>94</v>
      </c>
      <c r="D99" s="4" t="s">
        <v>415</v>
      </c>
      <c r="E99" s="4" t="str">
        <f t="shared" si="1"/>
        <v>612-268570</v>
      </c>
      <c r="F99" s="5" t="s">
        <v>162</v>
      </c>
      <c r="G99" s="5" t="s">
        <v>416</v>
      </c>
      <c r="H99" s="5" t="s">
        <v>417</v>
      </c>
      <c r="I99" s="5" t="s">
        <v>29</v>
      </c>
      <c r="J99" s="6">
        <v>42080</v>
      </c>
      <c r="K99" s="7"/>
    </row>
    <row r="100" spans="1:11" ht="32.25" customHeight="1" x14ac:dyDescent="0.25">
      <c r="A100" s="3">
        <v>2050</v>
      </c>
      <c r="B100" s="4" t="s">
        <v>563</v>
      </c>
      <c r="C100" s="4" t="s">
        <v>94</v>
      </c>
      <c r="D100" s="4" t="s">
        <v>418</v>
      </c>
      <c r="E100" s="4" t="str">
        <f t="shared" si="1"/>
        <v>074-263614</v>
      </c>
      <c r="F100" s="5" t="s">
        <v>419</v>
      </c>
      <c r="G100" s="5" t="s">
        <v>420</v>
      </c>
      <c r="H100" s="5" t="s">
        <v>421</v>
      </c>
      <c r="I100" s="5" t="s">
        <v>29</v>
      </c>
      <c r="J100" s="6">
        <v>44080</v>
      </c>
      <c r="K100" s="8">
        <v>42350</v>
      </c>
    </row>
    <row r="101" spans="1:11" ht="32.25" customHeight="1" x14ac:dyDescent="0.25">
      <c r="A101" s="3">
        <v>2030</v>
      </c>
      <c r="B101" s="4" t="s">
        <v>563</v>
      </c>
      <c r="C101" s="4" t="s">
        <v>94</v>
      </c>
      <c r="D101" s="4" t="s">
        <v>422</v>
      </c>
      <c r="E101" s="4" t="str">
        <f t="shared" si="1"/>
        <v>003-259832</v>
      </c>
      <c r="F101" s="5" t="s">
        <v>72</v>
      </c>
      <c r="G101" s="5" t="s">
        <v>423</v>
      </c>
      <c r="H101" s="5" t="s">
        <v>424</v>
      </c>
      <c r="I101" s="5" t="s">
        <v>29</v>
      </c>
      <c r="J101" s="6">
        <v>35885</v>
      </c>
      <c r="K101" s="8">
        <v>42594</v>
      </c>
    </row>
    <row r="102" spans="1:11" ht="32.25" customHeight="1" x14ac:dyDescent="0.25">
      <c r="A102" s="3">
        <v>1976</v>
      </c>
      <c r="B102" s="4" t="s">
        <v>563</v>
      </c>
      <c r="C102" s="4" t="s">
        <v>94</v>
      </c>
      <c r="D102" s="4" t="s">
        <v>425</v>
      </c>
      <c r="E102" s="4" t="str">
        <f t="shared" si="1"/>
        <v>629-257449</v>
      </c>
      <c r="F102" s="5" t="s">
        <v>84</v>
      </c>
      <c r="G102" s="5" t="s">
        <v>426</v>
      </c>
      <c r="H102" s="5" t="s">
        <v>427</v>
      </c>
      <c r="I102" s="5" t="s">
        <v>29</v>
      </c>
      <c r="J102" s="6">
        <v>125000</v>
      </c>
      <c r="K102" s="8">
        <v>42429</v>
      </c>
    </row>
    <row r="103" spans="1:11" ht="32.25" customHeight="1" x14ac:dyDescent="0.25">
      <c r="A103" s="3">
        <v>2046</v>
      </c>
      <c r="B103" s="4" t="s">
        <v>563</v>
      </c>
      <c r="C103" s="4" t="s">
        <v>94</v>
      </c>
      <c r="D103" s="4" t="s">
        <v>428</v>
      </c>
      <c r="E103" s="4" t="str">
        <f t="shared" si="1"/>
        <v>050-267559</v>
      </c>
      <c r="F103" s="5" t="s">
        <v>275</v>
      </c>
      <c r="G103" s="5" t="s">
        <v>429</v>
      </c>
      <c r="H103" s="5" t="s">
        <v>430</v>
      </c>
      <c r="I103" s="5" t="s">
        <v>29</v>
      </c>
      <c r="J103" s="6">
        <v>416825</v>
      </c>
      <c r="K103" s="7"/>
    </row>
    <row r="104" spans="1:11" ht="32.25" customHeight="1" x14ac:dyDescent="0.25">
      <c r="A104" s="3">
        <v>2146</v>
      </c>
      <c r="B104" s="4" t="s">
        <v>563</v>
      </c>
      <c r="C104" s="4" t="s">
        <v>31</v>
      </c>
      <c r="D104" s="4" t="s">
        <v>431</v>
      </c>
      <c r="E104" s="4" t="str">
        <f t="shared" si="1"/>
        <v>062-283328</v>
      </c>
      <c r="F104" s="5" t="s">
        <v>432</v>
      </c>
      <c r="G104" s="5" t="s">
        <v>433</v>
      </c>
      <c r="H104" s="5" t="s">
        <v>434</v>
      </c>
      <c r="I104" s="5" t="s">
        <v>17</v>
      </c>
      <c r="J104" s="6">
        <v>93840</v>
      </c>
      <c r="K104" s="7"/>
    </row>
    <row r="105" spans="1:11" ht="32.25" customHeight="1" x14ac:dyDescent="0.25">
      <c r="A105" s="3">
        <v>2141</v>
      </c>
      <c r="B105" s="4" t="s">
        <v>563</v>
      </c>
      <c r="C105" s="4" t="s">
        <v>24</v>
      </c>
      <c r="D105" s="4" t="s">
        <v>435</v>
      </c>
      <c r="E105" s="4" t="str">
        <f t="shared" si="1"/>
        <v>127-282845</v>
      </c>
      <c r="F105" s="5" t="s">
        <v>190</v>
      </c>
      <c r="G105" s="5" t="s">
        <v>436</v>
      </c>
      <c r="H105" s="5" t="s">
        <v>437</v>
      </c>
      <c r="I105" s="5" t="s">
        <v>17</v>
      </c>
      <c r="J105" s="6">
        <v>20000</v>
      </c>
      <c r="K105" s="7"/>
    </row>
    <row r="106" spans="1:11" ht="32.25" customHeight="1" x14ac:dyDescent="0.25">
      <c r="A106" s="3">
        <v>1967</v>
      </c>
      <c r="B106" s="4" t="s">
        <v>563</v>
      </c>
      <c r="C106" s="4" t="s">
        <v>11</v>
      </c>
      <c r="D106" s="4" t="s">
        <v>438</v>
      </c>
      <c r="E106" s="4" t="str">
        <f t="shared" si="1"/>
        <v>062-256629</v>
      </c>
      <c r="F106" s="5" t="s">
        <v>432</v>
      </c>
      <c r="G106" s="5" t="s">
        <v>439</v>
      </c>
      <c r="H106" s="5" t="s">
        <v>440</v>
      </c>
      <c r="I106" s="5" t="s">
        <v>36</v>
      </c>
      <c r="J106" s="6">
        <v>15450</v>
      </c>
      <c r="K106" s="8">
        <v>42256</v>
      </c>
    </row>
    <row r="107" spans="1:11" ht="32.25" customHeight="1" x14ac:dyDescent="0.25">
      <c r="A107" s="3">
        <v>1957</v>
      </c>
      <c r="B107" s="4" t="s">
        <v>563</v>
      </c>
      <c r="C107" s="4" t="s">
        <v>94</v>
      </c>
      <c r="D107" s="4" t="s">
        <v>441</v>
      </c>
      <c r="E107" s="4" t="str">
        <f t="shared" si="1"/>
        <v>006-249387</v>
      </c>
      <c r="F107" s="5" t="s">
        <v>251</v>
      </c>
      <c r="G107" s="5" t="s">
        <v>442</v>
      </c>
      <c r="H107" s="5" t="s">
        <v>443</v>
      </c>
      <c r="I107" s="5" t="s">
        <v>36</v>
      </c>
      <c r="J107" s="6">
        <v>65848</v>
      </c>
      <c r="K107" s="8">
        <v>42153</v>
      </c>
    </row>
    <row r="108" spans="1:11" ht="32.25" customHeight="1" x14ac:dyDescent="0.25">
      <c r="A108" s="3">
        <v>1952</v>
      </c>
      <c r="B108" s="4" t="s">
        <v>563</v>
      </c>
      <c r="C108" s="4" t="s">
        <v>94</v>
      </c>
      <c r="D108" s="4" t="s">
        <v>444</v>
      </c>
      <c r="E108" s="4" t="str">
        <f t="shared" si="1"/>
        <v>006-247311</v>
      </c>
      <c r="F108" s="5" t="s">
        <v>251</v>
      </c>
      <c r="G108" s="5" t="s">
        <v>445</v>
      </c>
      <c r="H108" s="5" t="s">
        <v>446</v>
      </c>
      <c r="I108" s="5" t="s">
        <v>36</v>
      </c>
      <c r="J108" s="6">
        <v>97180</v>
      </c>
      <c r="K108" s="8">
        <v>42214</v>
      </c>
    </row>
    <row r="109" spans="1:11" ht="32.25" customHeight="1" x14ac:dyDescent="0.25">
      <c r="A109" s="3">
        <v>1956</v>
      </c>
      <c r="B109" s="4" t="s">
        <v>563</v>
      </c>
      <c r="C109" s="4" t="s">
        <v>94</v>
      </c>
      <c r="D109" s="4" t="s">
        <v>447</v>
      </c>
      <c r="E109" s="4" t="str">
        <f t="shared" si="1"/>
        <v>612-251245</v>
      </c>
      <c r="F109" s="5" t="s">
        <v>162</v>
      </c>
      <c r="G109" s="5" t="s">
        <v>448</v>
      </c>
      <c r="H109" s="5" t="s">
        <v>449</v>
      </c>
      <c r="I109" s="5" t="s">
        <v>36</v>
      </c>
      <c r="J109" s="6">
        <v>30000</v>
      </c>
      <c r="K109" s="8">
        <v>42279</v>
      </c>
    </row>
    <row r="110" spans="1:11" ht="32.25" customHeight="1" x14ac:dyDescent="0.25">
      <c r="A110" s="3">
        <v>1949</v>
      </c>
      <c r="B110" s="4" t="s">
        <v>563</v>
      </c>
      <c r="C110" s="4" t="s">
        <v>94</v>
      </c>
      <c r="D110" s="4" t="s">
        <v>450</v>
      </c>
      <c r="E110" s="4" t="str">
        <f t="shared" si="1"/>
        <v>603-248957</v>
      </c>
      <c r="F110" s="5" t="s">
        <v>80</v>
      </c>
      <c r="G110" s="5" t="s">
        <v>451</v>
      </c>
      <c r="H110" s="5" t="s">
        <v>452</v>
      </c>
      <c r="I110" s="5" t="s">
        <v>36</v>
      </c>
      <c r="J110" s="6">
        <v>30958</v>
      </c>
      <c r="K110" s="8">
        <v>42284</v>
      </c>
    </row>
    <row r="111" spans="1:11" ht="32.25" customHeight="1" x14ac:dyDescent="0.25">
      <c r="A111" s="3">
        <v>1941</v>
      </c>
      <c r="B111" s="4" t="s">
        <v>563</v>
      </c>
      <c r="C111" s="4" t="s">
        <v>94</v>
      </c>
      <c r="D111" s="4" t="s">
        <v>453</v>
      </c>
      <c r="E111" s="4" t="str">
        <f t="shared" si="1"/>
        <v>499-248428</v>
      </c>
      <c r="F111" s="5" t="s">
        <v>454</v>
      </c>
      <c r="G111" s="5" t="s">
        <v>455</v>
      </c>
      <c r="H111" s="5" t="s">
        <v>456</v>
      </c>
      <c r="I111" s="5" t="s">
        <v>36</v>
      </c>
      <c r="J111" s="6">
        <v>35018</v>
      </c>
      <c r="K111" s="8">
        <v>42153</v>
      </c>
    </row>
    <row r="112" spans="1:11" ht="32.25" customHeight="1" x14ac:dyDescent="0.25">
      <c r="A112" s="3">
        <v>1909</v>
      </c>
      <c r="B112" s="4" t="s">
        <v>563</v>
      </c>
      <c r="C112" s="4" t="s">
        <v>11</v>
      </c>
      <c r="D112" s="4" t="s">
        <v>457</v>
      </c>
      <c r="E112" s="4" t="str">
        <f t="shared" si="1"/>
        <v>511-242674</v>
      </c>
      <c r="F112" s="5" t="s">
        <v>96</v>
      </c>
      <c r="G112" s="5" t="s">
        <v>458</v>
      </c>
      <c r="H112" s="5" t="s">
        <v>459</v>
      </c>
      <c r="I112" s="5" t="s">
        <v>36</v>
      </c>
      <c r="J112" s="6">
        <v>27680</v>
      </c>
      <c r="K112" s="8">
        <v>42184</v>
      </c>
    </row>
    <row r="113" spans="1:11" ht="32.25" customHeight="1" x14ac:dyDescent="0.25">
      <c r="A113" s="3">
        <v>1890</v>
      </c>
      <c r="B113" s="4" t="s">
        <v>563</v>
      </c>
      <c r="C113" s="4" t="s">
        <v>11</v>
      </c>
      <c r="D113" s="4" t="s">
        <v>460</v>
      </c>
      <c r="E113" s="4" t="str">
        <f t="shared" si="1"/>
        <v>042-246625</v>
      </c>
      <c r="F113" s="5" t="s">
        <v>461</v>
      </c>
      <c r="G113" s="5" t="s">
        <v>462</v>
      </c>
      <c r="H113" s="5" t="s">
        <v>463</v>
      </c>
      <c r="I113" s="5" t="s">
        <v>36</v>
      </c>
      <c r="J113" s="6">
        <v>350000</v>
      </c>
      <c r="K113" s="8">
        <v>42215</v>
      </c>
    </row>
    <row r="114" spans="1:11" ht="32.25" customHeight="1" x14ac:dyDescent="0.25">
      <c r="A114" s="3">
        <v>1908</v>
      </c>
      <c r="B114" s="4" t="s">
        <v>563</v>
      </c>
      <c r="C114" s="4" t="s">
        <v>24</v>
      </c>
      <c r="D114" s="4" t="s">
        <v>464</v>
      </c>
      <c r="E114" s="4" t="str">
        <f t="shared" si="1"/>
        <v>603-243740</v>
      </c>
      <c r="F114" s="5" t="s">
        <v>80</v>
      </c>
      <c r="G114" s="5" t="s">
        <v>465</v>
      </c>
      <c r="H114" s="5" t="s">
        <v>466</v>
      </c>
      <c r="I114" s="5" t="s">
        <v>36</v>
      </c>
      <c r="J114" s="6">
        <v>26980</v>
      </c>
      <c r="K114" s="8">
        <v>41873</v>
      </c>
    </row>
    <row r="115" spans="1:11" ht="32.25" customHeight="1" x14ac:dyDescent="0.25">
      <c r="A115" s="3">
        <v>1907</v>
      </c>
      <c r="B115" s="4" t="s">
        <v>563</v>
      </c>
      <c r="C115" s="4" t="s">
        <v>94</v>
      </c>
      <c r="D115" s="4" t="s">
        <v>467</v>
      </c>
      <c r="E115" s="4" t="str">
        <f t="shared" si="1"/>
        <v>611-243551</v>
      </c>
      <c r="F115" s="5" t="s">
        <v>91</v>
      </c>
      <c r="G115" s="5" t="s">
        <v>468</v>
      </c>
      <c r="H115" s="5" t="s">
        <v>469</v>
      </c>
      <c r="I115" s="5" t="s">
        <v>36</v>
      </c>
      <c r="J115" s="6">
        <v>25570</v>
      </c>
      <c r="K115" s="8">
        <v>41964</v>
      </c>
    </row>
    <row r="116" spans="1:11" ht="32.25" customHeight="1" x14ac:dyDescent="0.25">
      <c r="A116" s="3">
        <v>1888</v>
      </c>
      <c r="B116" s="4" t="s">
        <v>563</v>
      </c>
      <c r="C116" s="4" t="s">
        <v>94</v>
      </c>
      <c r="D116" s="4" t="s">
        <v>470</v>
      </c>
      <c r="E116" s="4" t="str">
        <f t="shared" si="1"/>
        <v>090-241273</v>
      </c>
      <c r="F116" s="5" t="s">
        <v>76</v>
      </c>
      <c r="G116" s="5" t="s">
        <v>471</v>
      </c>
      <c r="H116" s="5" t="s">
        <v>472</v>
      </c>
      <c r="I116" s="5" t="s">
        <v>36</v>
      </c>
      <c r="J116" s="6">
        <v>90392</v>
      </c>
      <c r="K116" s="8">
        <v>42284</v>
      </c>
    </row>
    <row r="117" spans="1:11" ht="32.25" customHeight="1" x14ac:dyDescent="0.25">
      <c r="A117" s="3">
        <v>1892</v>
      </c>
      <c r="B117" s="4" t="s">
        <v>563</v>
      </c>
      <c r="C117" s="4" t="s">
        <v>179</v>
      </c>
      <c r="D117" s="4" t="s">
        <v>473</v>
      </c>
      <c r="E117" s="4" t="str">
        <f t="shared" si="1"/>
        <v>169-240553</v>
      </c>
      <c r="F117" s="5" t="s">
        <v>474</v>
      </c>
      <c r="G117" s="5" t="s">
        <v>475</v>
      </c>
      <c r="H117" s="5" t="s">
        <v>476</v>
      </c>
      <c r="I117" s="5" t="s">
        <v>36</v>
      </c>
      <c r="J117" s="6">
        <v>42770</v>
      </c>
      <c r="K117" s="8">
        <v>41964</v>
      </c>
    </row>
    <row r="118" spans="1:11" ht="32.25" customHeight="1" x14ac:dyDescent="0.25">
      <c r="A118" s="3">
        <v>1946</v>
      </c>
      <c r="B118" s="4" t="s">
        <v>563</v>
      </c>
      <c r="C118" s="4" t="s">
        <v>11</v>
      </c>
      <c r="D118" s="4" t="s">
        <v>477</v>
      </c>
      <c r="E118" s="4" t="str">
        <f t="shared" si="1"/>
        <v>090-245886</v>
      </c>
      <c r="F118" s="5" t="s">
        <v>76</v>
      </c>
      <c r="G118" s="5" t="s">
        <v>478</v>
      </c>
      <c r="H118" s="5" t="s">
        <v>479</v>
      </c>
      <c r="I118" s="5" t="s">
        <v>36</v>
      </c>
      <c r="J118" s="6">
        <v>84432</v>
      </c>
      <c r="K118" s="8">
        <v>42256</v>
      </c>
    </row>
    <row r="119" spans="1:11" ht="32.25" customHeight="1" x14ac:dyDescent="0.25">
      <c r="A119" s="3">
        <v>1992</v>
      </c>
      <c r="B119" s="4" t="s">
        <v>563</v>
      </c>
      <c r="C119" s="4" t="s">
        <v>237</v>
      </c>
      <c r="D119" s="4" t="s">
        <v>480</v>
      </c>
      <c r="E119" s="4" t="str">
        <f t="shared" si="1"/>
        <v>504-258775</v>
      </c>
      <c r="F119" s="5" t="s">
        <v>481</v>
      </c>
      <c r="G119" s="5" t="s">
        <v>482</v>
      </c>
      <c r="H119" s="5" t="s">
        <v>483</v>
      </c>
      <c r="I119" s="5" t="s">
        <v>29</v>
      </c>
      <c r="J119" s="6">
        <v>75000</v>
      </c>
      <c r="K119" s="8">
        <v>42429</v>
      </c>
    </row>
    <row r="120" spans="1:11" ht="32.25" customHeight="1" x14ac:dyDescent="0.25">
      <c r="A120" s="3">
        <v>1985</v>
      </c>
      <c r="B120" s="4" t="s">
        <v>563</v>
      </c>
      <c r="C120" s="4" t="s">
        <v>94</v>
      </c>
      <c r="D120" s="4" t="s">
        <v>484</v>
      </c>
      <c r="E120" s="4" t="str">
        <f t="shared" si="1"/>
        <v>089-250924</v>
      </c>
      <c r="F120" s="5" t="s">
        <v>310</v>
      </c>
      <c r="G120" s="5" t="s">
        <v>485</v>
      </c>
      <c r="H120" s="5" t="s">
        <v>486</v>
      </c>
      <c r="I120" s="5" t="s">
        <v>29</v>
      </c>
      <c r="J120" s="6">
        <v>25000</v>
      </c>
      <c r="K120" s="8">
        <v>42429</v>
      </c>
    </row>
    <row r="121" spans="1:11" ht="32.25" customHeight="1" x14ac:dyDescent="0.25">
      <c r="A121" s="3">
        <v>1975</v>
      </c>
      <c r="B121" s="4" t="s">
        <v>563</v>
      </c>
      <c r="C121" s="4" t="s">
        <v>94</v>
      </c>
      <c r="D121" s="4" t="s">
        <v>487</v>
      </c>
      <c r="E121" s="4" t="str">
        <f t="shared" si="1"/>
        <v>603-250296</v>
      </c>
      <c r="F121" s="5" t="s">
        <v>80</v>
      </c>
      <c r="G121" s="5" t="s">
        <v>488</v>
      </c>
      <c r="H121" s="5" t="s">
        <v>489</v>
      </c>
      <c r="I121" s="5" t="s">
        <v>29</v>
      </c>
      <c r="J121" s="6">
        <v>42285</v>
      </c>
      <c r="K121" s="8">
        <v>42256</v>
      </c>
    </row>
    <row r="122" spans="1:11" ht="32.25" customHeight="1" x14ac:dyDescent="0.25">
      <c r="A122" s="3">
        <v>1993</v>
      </c>
      <c r="B122" s="4" t="s">
        <v>563</v>
      </c>
      <c r="C122" s="4" t="s">
        <v>94</v>
      </c>
      <c r="D122" s="4" t="s">
        <v>490</v>
      </c>
      <c r="E122" s="4" t="str">
        <f t="shared" si="1"/>
        <v>080-253195</v>
      </c>
      <c r="F122" s="5" t="s">
        <v>139</v>
      </c>
      <c r="G122" s="5" t="s">
        <v>491</v>
      </c>
      <c r="H122" s="5" t="s">
        <v>492</v>
      </c>
      <c r="I122" s="5" t="s">
        <v>29</v>
      </c>
      <c r="J122" s="6">
        <v>23275</v>
      </c>
      <c r="K122" s="8">
        <v>42256</v>
      </c>
    </row>
    <row r="123" spans="1:11" ht="32.25" customHeight="1" x14ac:dyDescent="0.25">
      <c r="A123" s="3">
        <v>2176</v>
      </c>
      <c r="B123" s="4" t="s">
        <v>563</v>
      </c>
      <c r="C123" s="4" t="s">
        <v>188</v>
      </c>
      <c r="D123" s="4" t="s">
        <v>493</v>
      </c>
      <c r="E123" s="4" t="str">
        <f t="shared" si="1"/>
        <v>026-285663</v>
      </c>
      <c r="F123" s="5" t="s">
        <v>239</v>
      </c>
      <c r="G123" s="5" t="s">
        <v>494</v>
      </c>
      <c r="H123" s="5" t="s">
        <v>495</v>
      </c>
      <c r="I123" s="5" t="s">
        <v>17</v>
      </c>
      <c r="J123" s="6">
        <v>69965</v>
      </c>
      <c r="K123" s="7"/>
    </row>
    <row r="124" spans="1:11" ht="32.25" customHeight="1" x14ac:dyDescent="0.25">
      <c r="A124" s="3">
        <v>2161</v>
      </c>
      <c r="B124" s="4" t="s">
        <v>563</v>
      </c>
      <c r="C124" s="4" t="s">
        <v>188</v>
      </c>
      <c r="D124" s="4" t="s">
        <v>496</v>
      </c>
      <c r="E124" s="4" t="str">
        <f t="shared" si="1"/>
        <v>096-282771</v>
      </c>
      <c r="F124" s="5" t="s">
        <v>134</v>
      </c>
      <c r="G124" s="5" t="s">
        <v>497</v>
      </c>
      <c r="H124" s="5" t="s">
        <v>498</v>
      </c>
      <c r="I124" s="5" t="s">
        <v>17</v>
      </c>
      <c r="J124" s="6">
        <v>27560</v>
      </c>
      <c r="K124" s="7"/>
    </row>
    <row r="125" spans="1:11" ht="32.25" customHeight="1" x14ac:dyDescent="0.25">
      <c r="A125" s="3">
        <v>2147</v>
      </c>
      <c r="B125" s="4" t="s">
        <v>563</v>
      </c>
      <c r="C125" s="4" t="s">
        <v>269</v>
      </c>
      <c r="D125" s="4" t="s">
        <v>499</v>
      </c>
      <c r="E125" s="4" t="str">
        <f t="shared" si="1"/>
        <v>603-282200</v>
      </c>
      <c r="F125" s="5" t="s">
        <v>80</v>
      </c>
      <c r="G125" s="5" t="s">
        <v>500</v>
      </c>
      <c r="H125" s="5" t="s">
        <v>501</v>
      </c>
      <c r="I125" s="5" t="s">
        <v>17</v>
      </c>
      <c r="J125" s="6">
        <v>33460</v>
      </c>
      <c r="K125" s="7"/>
    </row>
    <row r="126" spans="1:11" ht="32.25" customHeight="1" x14ac:dyDescent="0.25">
      <c r="A126" s="3">
        <v>2136</v>
      </c>
      <c r="B126" s="4" t="s">
        <v>563</v>
      </c>
      <c r="C126" s="4" t="s">
        <v>188</v>
      </c>
      <c r="D126" s="4" t="s">
        <v>502</v>
      </c>
      <c r="E126" s="4" t="str">
        <f t="shared" si="1"/>
        <v>082-278485</v>
      </c>
      <c r="F126" s="5" t="s">
        <v>503</v>
      </c>
      <c r="G126" s="5" t="s">
        <v>504</v>
      </c>
      <c r="H126" s="5" t="s">
        <v>505</v>
      </c>
      <c r="I126" s="5" t="s">
        <v>17</v>
      </c>
      <c r="J126" s="6">
        <v>57480</v>
      </c>
      <c r="K126" s="7"/>
    </row>
    <row r="127" spans="1:11" ht="32.25" customHeight="1" x14ac:dyDescent="0.25">
      <c r="A127" s="3">
        <v>2163</v>
      </c>
      <c r="B127" s="4" t="s">
        <v>563</v>
      </c>
      <c r="C127" s="4" t="s">
        <v>99</v>
      </c>
      <c r="D127" s="4" t="s">
        <v>506</v>
      </c>
      <c r="E127" s="4" t="str">
        <f t="shared" si="1"/>
        <v>001-278242</v>
      </c>
      <c r="F127" s="5" t="s">
        <v>113</v>
      </c>
      <c r="G127" s="5" t="s">
        <v>507</v>
      </c>
      <c r="H127" s="5" t="s">
        <v>508</v>
      </c>
      <c r="I127" s="5" t="s">
        <v>17</v>
      </c>
      <c r="J127" s="6">
        <v>59160</v>
      </c>
      <c r="K127" s="7"/>
    </row>
    <row r="128" spans="1:11" ht="32.25" customHeight="1" x14ac:dyDescent="0.25">
      <c r="A128" s="3">
        <v>2166</v>
      </c>
      <c r="B128" s="4" t="s">
        <v>563</v>
      </c>
      <c r="C128" s="4" t="s">
        <v>188</v>
      </c>
      <c r="D128" s="4" t="s">
        <v>509</v>
      </c>
      <c r="E128" s="4" t="str">
        <f t="shared" si="1"/>
        <v>096-285392</v>
      </c>
      <c r="F128" s="5" t="s">
        <v>134</v>
      </c>
      <c r="G128" s="5" t="s">
        <v>510</v>
      </c>
      <c r="H128" s="5" t="s">
        <v>511</v>
      </c>
      <c r="I128" s="5" t="s">
        <v>17</v>
      </c>
      <c r="J128" s="6">
        <v>35000</v>
      </c>
      <c r="K128" s="7"/>
    </row>
    <row r="129" spans="1:11" ht="32.25" customHeight="1" x14ac:dyDescent="0.25">
      <c r="A129" s="3">
        <v>2149</v>
      </c>
      <c r="B129" s="4" t="s">
        <v>563</v>
      </c>
      <c r="C129" s="4" t="s">
        <v>174</v>
      </c>
      <c r="D129" s="4" t="s">
        <v>512</v>
      </c>
      <c r="E129" s="4" t="str">
        <f t="shared" si="1"/>
        <v>049-279772</v>
      </c>
      <c r="F129" s="5" t="s">
        <v>513</v>
      </c>
      <c r="G129" s="5" t="s">
        <v>514</v>
      </c>
      <c r="H129" s="5" t="s">
        <v>515</v>
      </c>
      <c r="I129" s="5" t="s">
        <v>17</v>
      </c>
      <c r="J129" s="6">
        <v>100000</v>
      </c>
      <c r="K129" s="7"/>
    </row>
    <row r="130" spans="1:11" ht="32.25" customHeight="1" x14ac:dyDescent="0.25">
      <c r="A130" s="3">
        <v>2178</v>
      </c>
      <c r="B130" s="4" t="s">
        <v>563</v>
      </c>
      <c r="C130" s="4" t="s">
        <v>31</v>
      </c>
      <c r="D130" s="4" t="s">
        <v>516</v>
      </c>
      <c r="E130" s="4" t="str">
        <f t="shared" ref="E130:E141" si="2">CONCATENATE(F130,"-",G130)</f>
        <v>130-287822</v>
      </c>
      <c r="F130" s="5" t="s">
        <v>109</v>
      </c>
      <c r="G130" s="5" t="s">
        <v>517</v>
      </c>
      <c r="H130" s="5" t="s">
        <v>518</v>
      </c>
      <c r="I130" s="5" t="s">
        <v>17</v>
      </c>
      <c r="J130" s="6">
        <v>36630</v>
      </c>
      <c r="K130" s="7"/>
    </row>
    <row r="131" spans="1:11" ht="32.25" customHeight="1" x14ac:dyDescent="0.25">
      <c r="A131" s="3">
        <v>2142</v>
      </c>
      <c r="B131" s="4" t="s">
        <v>563</v>
      </c>
      <c r="C131" s="4" t="s">
        <v>94</v>
      </c>
      <c r="D131" s="4" t="s">
        <v>519</v>
      </c>
      <c r="E131" s="4" t="str">
        <f t="shared" si="2"/>
        <v>130-283192</v>
      </c>
      <c r="F131" s="5" t="s">
        <v>109</v>
      </c>
      <c r="G131" s="5" t="s">
        <v>520</v>
      </c>
      <c r="H131" s="5" t="s">
        <v>521</v>
      </c>
      <c r="I131" s="5" t="s">
        <v>17</v>
      </c>
      <c r="J131" s="6">
        <v>58000</v>
      </c>
      <c r="K131" s="7"/>
    </row>
    <row r="132" spans="1:11" ht="32.25" customHeight="1" x14ac:dyDescent="0.25">
      <c r="A132" s="3">
        <v>2097</v>
      </c>
      <c r="B132" s="4" t="s">
        <v>563</v>
      </c>
      <c r="C132" s="4" t="s">
        <v>174</v>
      </c>
      <c r="D132" s="4" t="s">
        <v>522</v>
      </c>
      <c r="E132" s="4" t="str">
        <f t="shared" si="2"/>
        <v>065-275894</v>
      </c>
      <c r="F132" s="5" t="s">
        <v>523</v>
      </c>
      <c r="G132" s="5" t="s">
        <v>524</v>
      </c>
      <c r="H132" s="5" t="s">
        <v>525</v>
      </c>
      <c r="I132" s="5" t="s">
        <v>17</v>
      </c>
      <c r="J132" s="6">
        <v>50000</v>
      </c>
      <c r="K132" s="8">
        <v>42644</v>
      </c>
    </row>
    <row r="133" spans="1:11" ht="32.25" customHeight="1" x14ac:dyDescent="0.25">
      <c r="A133" s="3">
        <v>1901</v>
      </c>
      <c r="B133" s="4" t="s">
        <v>526</v>
      </c>
      <c r="C133" s="4" t="s">
        <v>99</v>
      </c>
      <c r="D133" s="4" t="s">
        <v>527</v>
      </c>
      <c r="E133" s="4" t="str">
        <f t="shared" si="2"/>
        <v>509-245424</v>
      </c>
      <c r="F133" s="5" t="s">
        <v>528</v>
      </c>
      <c r="G133" s="5" t="s">
        <v>529</v>
      </c>
      <c r="H133" s="5" t="s">
        <v>253</v>
      </c>
      <c r="I133" s="5" t="s">
        <v>36</v>
      </c>
      <c r="J133" s="7"/>
      <c r="K133" s="7"/>
    </row>
    <row r="134" spans="1:11" ht="32.25" customHeight="1" x14ac:dyDescent="0.25">
      <c r="A134" s="3">
        <v>2169</v>
      </c>
      <c r="B134" s="4" t="s">
        <v>526</v>
      </c>
      <c r="C134" s="4" t="s">
        <v>99</v>
      </c>
      <c r="D134" s="4" t="s">
        <v>530</v>
      </c>
      <c r="E134" s="4" t="str">
        <f t="shared" si="2"/>
        <v>036-286594</v>
      </c>
      <c r="F134" s="5" t="s">
        <v>223</v>
      </c>
      <c r="G134" s="5" t="s">
        <v>531</v>
      </c>
      <c r="H134" s="5" t="s">
        <v>532</v>
      </c>
      <c r="I134" s="5" t="s">
        <v>17</v>
      </c>
      <c r="J134" s="6">
        <v>130000</v>
      </c>
      <c r="K134" s="7"/>
    </row>
    <row r="135" spans="1:11" ht="32.25" customHeight="1" x14ac:dyDescent="0.25">
      <c r="A135" s="3">
        <v>1973</v>
      </c>
      <c r="B135" s="4" t="s">
        <v>533</v>
      </c>
      <c r="C135" s="4" t="s">
        <v>99</v>
      </c>
      <c r="D135" s="4" t="s">
        <v>534</v>
      </c>
      <c r="E135" s="4" t="str">
        <f t="shared" si="2"/>
        <v>612-256214</v>
      </c>
      <c r="F135" s="5" t="s">
        <v>162</v>
      </c>
      <c r="G135" s="5" t="s">
        <v>535</v>
      </c>
      <c r="H135" s="5" t="s">
        <v>536</v>
      </c>
      <c r="I135" s="5" t="s">
        <v>29</v>
      </c>
      <c r="J135" s="6">
        <v>550000</v>
      </c>
      <c r="K135" s="8">
        <v>42329</v>
      </c>
    </row>
    <row r="136" spans="1:11" ht="32.25" customHeight="1" x14ac:dyDescent="0.25">
      <c r="A136" s="3">
        <v>1886</v>
      </c>
      <c r="B136" s="4" t="s">
        <v>537</v>
      </c>
      <c r="C136" s="4" t="s">
        <v>122</v>
      </c>
      <c r="D136" s="4" t="s">
        <v>538</v>
      </c>
      <c r="E136" s="4" t="str">
        <f t="shared" si="2"/>
        <v>034-242188</v>
      </c>
      <c r="F136" s="5" t="s">
        <v>124</v>
      </c>
      <c r="G136" s="5" t="s">
        <v>539</v>
      </c>
      <c r="H136" s="5" t="s">
        <v>540</v>
      </c>
      <c r="I136" s="5" t="s">
        <v>36</v>
      </c>
      <c r="J136" s="6">
        <v>1727000</v>
      </c>
      <c r="K136" s="8">
        <v>42306</v>
      </c>
    </row>
    <row r="137" spans="1:11" ht="32.25" customHeight="1" x14ac:dyDescent="0.25">
      <c r="A137" s="3">
        <v>2031</v>
      </c>
      <c r="B137" s="4" t="s">
        <v>537</v>
      </c>
      <c r="C137" s="4" t="s">
        <v>122</v>
      </c>
      <c r="D137" s="4" t="s">
        <v>541</v>
      </c>
      <c r="E137" s="4" t="str">
        <f t="shared" si="2"/>
        <v>034-265000</v>
      </c>
      <c r="F137" s="5" t="s">
        <v>124</v>
      </c>
      <c r="G137" s="5" t="s">
        <v>542</v>
      </c>
      <c r="H137" s="5" t="s">
        <v>543</v>
      </c>
      <c r="I137" s="5" t="s">
        <v>29</v>
      </c>
      <c r="J137" s="6">
        <v>187000</v>
      </c>
      <c r="K137" s="7"/>
    </row>
    <row r="138" spans="1:11" ht="32.25" customHeight="1" x14ac:dyDescent="0.25">
      <c r="A138" s="3">
        <v>1924</v>
      </c>
      <c r="B138" s="4" t="s">
        <v>544</v>
      </c>
      <c r="C138" s="4" t="s">
        <v>99</v>
      </c>
      <c r="D138" s="4" t="s">
        <v>545</v>
      </c>
      <c r="E138" s="4" t="str">
        <f t="shared" si="2"/>
        <v>156-247867</v>
      </c>
      <c r="F138" s="5" t="s">
        <v>546</v>
      </c>
      <c r="G138" s="5" t="s">
        <v>547</v>
      </c>
      <c r="H138" s="5" t="s">
        <v>548</v>
      </c>
      <c r="I138" s="5" t="s">
        <v>36</v>
      </c>
      <c r="J138" s="6">
        <v>158000</v>
      </c>
      <c r="K138" s="8">
        <v>42622</v>
      </c>
    </row>
    <row r="139" spans="1:11" ht="32.25" customHeight="1" x14ac:dyDescent="0.25">
      <c r="A139" s="3">
        <v>1919</v>
      </c>
      <c r="B139" s="4" t="s">
        <v>544</v>
      </c>
      <c r="C139" s="4" t="s">
        <v>99</v>
      </c>
      <c r="D139" s="4" t="s">
        <v>549</v>
      </c>
      <c r="E139" s="4" t="str">
        <f t="shared" si="2"/>
        <v>090-247931</v>
      </c>
      <c r="F139" s="5" t="s">
        <v>76</v>
      </c>
      <c r="G139" s="5" t="s">
        <v>550</v>
      </c>
      <c r="H139" s="5" t="s">
        <v>551</v>
      </c>
      <c r="I139" s="5" t="s">
        <v>36</v>
      </c>
      <c r="J139" s="6">
        <v>470000</v>
      </c>
      <c r="K139" s="8">
        <v>42574</v>
      </c>
    </row>
    <row r="140" spans="1:11" ht="32.25" customHeight="1" x14ac:dyDescent="0.25">
      <c r="A140" s="3">
        <v>2033</v>
      </c>
      <c r="B140" s="4" t="s">
        <v>552</v>
      </c>
      <c r="C140" s="4" t="s">
        <v>51</v>
      </c>
      <c r="D140" s="4" t="s">
        <v>553</v>
      </c>
      <c r="E140" s="4" t="str">
        <f t="shared" si="2"/>
        <v>999-256801</v>
      </c>
      <c r="F140" s="5" t="s">
        <v>39</v>
      </c>
      <c r="G140" s="5" t="s">
        <v>554</v>
      </c>
      <c r="H140" s="5" t="s">
        <v>555</v>
      </c>
      <c r="I140" s="5" t="s">
        <v>29</v>
      </c>
      <c r="J140" s="6">
        <v>650000</v>
      </c>
      <c r="K140" s="7"/>
    </row>
    <row r="141" spans="1:11" ht="32.25" customHeight="1" x14ac:dyDescent="0.25">
      <c r="A141" s="3">
        <v>1879</v>
      </c>
      <c r="B141" s="4" t="s">
        <v>556</v>
      </c>
      <c r="C141" s="4" t="s">
        <v>11</v>
      </c>
      <c r="D141" s="4" t="s">
        <v>557</v>
      </c>
      <c r="E141" s="4" t="str">
        <f t="shared" si="2"/>
        <v>189-242082</v>
      </c>
      <c r="F141" s="5" t="s">
        <v>558</v>
      </c>
      <c r="G141" s="5" t="s">
        <v>559</v>
      </c>
      <c r="H141" s="5" t="s">
        <v>560</v>
      </c>
      <c r="I141" s="5" t="s">
        <v>36</v>
      </c>
      <c r="J141" s="6">
        <v>255000</v>
      </c>
      <c r="K141" s="8">
        <v>42083</v>
      </c>
    </row>
    <row r="143" spans="1:11" ht="32.25" customHeight="1" x14ac:dyDescent="0.25">
      <c r="B143" s="10" t="s">
        <v>562</v>
      </c>
    </row>
    <row r="144" spans="1:11" s="9" customFormat="1" ht="32.25" customHeight="1" x14ac:dyDescent="0.25">
      <c r="B144" t="s">
        <v>561</v>
      </c>
    </row>
  </sheetData>
  <pageMargins left="0.7" right="0.7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Q21 Projects by Contractor</vt:lpstr>
      <vt:lpstr>'Q21 Projects by Contractor'!Print_Area</vt:lpstr>
      <vt:lpstr>'Q21 Projects by Contractor'!Print_Titles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Shiwana Searcy</dc:creator>
  <cp:lastModifiedBy>Sherry Shiwana Searcy</cp:lastModifiedBy>
  <dcterms:created xsi:type="dcterms:W3CDTF">2016-10-12T20:24:38Z</dcterms:created>
  <dcterms:modified xsi:type="dcterms:W3CDTF">2016-10-12T20:52:40Z</dcterms:modified>
</cp:coreProperties>
</file>